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6FD695C2-C89A-446F-AC85-67271EA79E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sign Calc" sheetId="16" r:id="rId1"/>
  </sheets>
  <calcPr calcId="191029"/>
</workbook>
</file>

<file path=xl/calcChain.xml><?xml version="1.0" encoding="utf-8"?>
<calcChain xmlns="http://schemas.openxmlformats.org/spreadsheetml/2006/main">
  <c r="C27" i="16" l="1"/>
  <c r="C31" i="16" s="1"/>
  <c r="C29" i="16"/>
  <c r="C33" i="16" s="1"/>
  <c r="C28" i="16"/>
  <c r="C32" i="16" s="1"/>
  <c r="C39" i="16" l="1"/>
  <c r="C37" i="16"/>
  <c r="C36" i="16"/>
  <c r="C40" i="16"/>
</calcChain>
</file>

<file path=xl/sharedStrings.xml><?xml version="1.0" encoding="utf-8"?>
<sst xmlns="http://schemas.openxmlformats.org/spreadsheetml/2006/main" count="36" uniqueCount="35">
  <si>
    <t>R1</t>
  </si>
  <si>
    <t>R2</t>
  </si>
  <si>
    <t>Enter values</t>
  </si>
  <si>
    <t>Calc results</t>
  </si>
  <si>
    <t>R3</t>
  </si>
  <si>
    <t>K1</t>
  </si>
  <si>
    <t>K2</t>
  </si>
  <si>
    <t>Output</t>
  </si>
  <si>
    <t>(R2+R3)/(R1+R2+R3)</t>
  </si>
  <si>
    <t>(R3)/(R1+R2+R3)</t>
  </si>
  <si>
    <t>V1</t>
  </si>
  <si>
    <t>Vref</t>
  </si>
  <si>
    <t>Vref*(R2+R3)/(R1+R2+R3)</t>
  </si>
  <si>
    <t>v1</t>
  </si>
  <si>
    <t>v2</t>
  </si>
  <si>
    <t>Vref*(R3)/(R1+R2+R3)</t>
  </si>
  <si>
    <t>V2</t>
  </si>
  <si>
    <t>Divider Gain</t>
  </si>
  <si>
    <t>Inputs</t>
  </si>
  <si>
    <t>Rtot</t>
  </si>
  <si>
    <t>VR1</t>
  </si>
  <si>
    <t>Vref - V1</t>
  </si>
  <si>
    <t>VR2</t>
  </si>
  <si>
    <t>V1 - V2</t>
  </si>
  <si>
    <t>VR3</t>
  </si>
  <si>
    <t>Calc Resistors</t>
  </si>
  <si>
    <t>Calc V across Res</t>
  </si>
  <si>
    <t>Verify Design</t>
  </si>
  <si>
    <t>Rtot * VR3 / Vref</t>
  </si>
  <si>
    <t>Rtot * VR2 / Vref</t>
  </si>
  <si>
    <t>Rtot * VR1 / Vref</t>
  </si>
  <si>
    <t>Schematic</t>
  </si>
  <si>
    <t>Voltage Divider String</t>
  </si>
  <si>
    <t>Cicuit Design</t>
  </si>
  <si>
    <t>Calc Rs from V1, V2, Vref and Rtot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</si>
</sst>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/>
    <xf numFmtId="0" fontId="4" fillId="0" borderId="0" xfId="0" applyFont="1"/>
    <xf numFmtId="3" fontId="0" fillId="0" borderId="0" xfId="0" applyNumberForma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42135</xdr:colOff>
      <xdr:row>4</xdr:row>
      <xdr:rowOff>17033</xdr:rowOff>
    </xdr:from>
    <xdr:to>
      <xdr:col>3</xdr:col>
      <xdr:colOff>391561</xdr:colOff>
      <xdr:row>18</xdr:row>
      <xdr:rowOff>106680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19D490-1B55-4582-BF16-AAF703504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7535" y="878093"/>
          <a:ext cx="2041066" cy="2649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6100-3EDB-428D-BFB5-E26A84FE8A97}">
  <sheetPr>
    <tabColor rgb="FFFFFF99"/>
  </sheetPr>
  <dimension ref="A1:F44"/>
  <sheetViews>
    <sheetView tabSelected="1" zoomScaleNormal="100" workbookViewId="0">
      <selection activeCell="G14" sqref="G14"/>
    </sheetView>
  </sheetViews>
  <sheetFormatPr defaultRowHeight="14.4" x14ac:dyDescent="0.3"/>
  <cols>
    <col min="1" max="1" width="18.88671875" customWidth="1"/>
    <col min="2" max="2" width="12.21875" customWidth="1"/>
    <col min="3" max="3" width="12.44140625" customWidth="1"/>
    <col min="4" max="4" width="12.88671875" customWidth="1"/>
    <col min="5" max="5" width="11.88671875" customWidth="1"/>
    <col min="6" max="6" width="13.77734375" customWidth="1"/>
    <col min="8" max="8" width="11.77734375" customWidth="1"/>
    <col min="9" max="9" width="10.88671875" customWidth="1"/>
    <col min="10" max="10" width="9.88671875" customWidth="1"/>
    <col min="11" max="11" width="10.109375" customWidth="1"/>
  </cols>
  <sheetData>
    <row r="1" spans="1:6" ht="21" x14ac:dyDescent="0.4">
      <c r="A1" s="10" t="s">
        <v>32</v>
      </c>
      <c r="F1" s="1"/>
    </row>
    <row r="2" spans="1:6" ht="18" x14ac:dyDescent="0.35">
      <c r="A2" s="11" t="s">
        <v>34</v>
      </c>
      <c r="E2" s="3"/>
      <c r="F2" s="2" t="s">
        <v>2</v>
      </c>
    </row>
    <row r="3" spans="1:6" x14ac:dyDescent="0.3">
      <c r="E3" s="4"/>
      <c r="F3" s="2" t="s">
        <v>3</v>
      </c>
    </row>
    <row r="4" spans="1:6" x14ac:dyDescent="0.3">
      <c r="A4" t="s">
        <v>31</v>
      </c>
      <c r="F4" s="2"/>
    </row>
    <row r="5" spans="1:6" x14ac:dyDescent="0.3">
      <c r="F5" s="2"/>
    </row>
    <row r="6" spans="1:6" x14ac:dyDescent="0.3">
      <c r="F6" s="2"/>
    </row>
    <row r="7" spans="1:6" x14ac:dyDescent="0.3">
      <c r="F7" s="2"/>
    </row>
    <row r="8" spans="1:6" x14ac:dyDescent="0.3">
      <c r="F8" s="2"/>
    </row>
    <row r="9" spans="1:6" x14ac:dyDescent="0.3">
      <c r="F9" s="2"/>
    </row>
    <row r="10" spans="1:6" x14ac:dyDescent="0.3">
      <c r="F10" s="2"/>
    </row>
    <row r="11" spans="1:6" x14ac:dyDescent="0.3">
      <c r="F11" s="2"/>
    </row>
    <row r="12" spans="1:6" x14ac:dyDescent="0.3">
      <c r="F12" s="2"/>
    </row>
    <row r="13" spans="1:6" x14ac:dyDescent="0.3">
      <c r="F13" s="2"/>
    </row>
    <row r="14" spans="1:6" x14ac:dyDescent="0.3">
      <c r="F14" s="2"/>
    </row>
    <row r="15" spans="1:6" x14ac:dyDescent="0.3">
      <c r="F15" s="2"/>
    </row>
    <row r="16" spans="1:6" x14ac:dyDescent="0.3">
      <c r="F16" s="2"/>
    </row>
    <row r="17" spans="1:6" x14ac:dyDescent="0.3">
      <c r="F17" s="2"/>
    </row>
    <row r="18" spans="1:6" x14ac:dyDescent="0.3">
      <c r="F18" s="2"/>
    </row>
    <row r="19" spans="1:6" x14ac:dyDescent="0.3">
      <c r="F19" s="2"/>
    </row>
    <row r="20" spans="1:6" x14ac:dyDescent="0.3">
      <c r="A20" s="6" t="s">
        <v>33</v>
      </c>
      <c r="F20" s="2"/>
    </row>
    <row r="21" spans="1:6" x14ac:dyDescent="0.3">
      <c r="A21" t="s">
        <v>18</v>
      </c>
      <c r="B21" s="3" t="s">
        <v>11</v>
      </c>
      <c r="C21" s="8">
        <v>5</v>
      </c>
      <c r="F21" s="1"/>
    </row>
    <row r="22" spans="1:6" x14ac:dyDescent="0.3">
      <c r="B22" s="3" t="s">
        <v>10</v>
      </c>
      <c r="C22" s="5">
        <v>4.5</v>
      </c>
    </row>
    <row r="23" spans="1:6" x14ac:dyDescent="0.3">
      <c r="B23" s="3" t="s">
        <v>16</v>
      </c>
      <c r="C23" s="5">
        <v>0.5</v>
      </c>
    </row>
    <row r="24" spans="1:6" x14ac:dyDescent="0.3">
      <c r="B24" s="3" t="s">
        <v>19</v>
      </c>
      <c r="C24" s="12">
        <v>100000</v>
      </c>
    </row>
    <row r="26" spans="1:6" x14ac:dyDescent="0.3">
      <c r="B26" s="12"/>
      <c r="C26" s="12"/>
    </row>
    <row r="27" spans="1:6" x14ac:dyDescent="0.3">
      <c r="A27" t="s">
        <v>26</v>
      </c>
      <c r="B27" s="4" t="s">
        <v>20</v>
      </c>
      <c r="C27" s="5">
        <f>$C$21-$C$22</f>
        <v>0.5</v>
      </c>
      <c r="D27" t="s">
        <v>21</v>
      </c>
    </row>
    <row r="28" spans="1:6" x14ac:dyDescent="0.3">
      <c r="B28" s="4" t="s">
        <v>22</v>
      </c>
      <c r="C28" s="5">
        <f>$C$22-$C$23</f>
        <v>4</v>
      </c>
      <c r="D28" t="s">
        <v>23</v>
      </c>
    </row>
    <row r="29" spans="1:6" x14ac:dyDescent="0.3">
      <c r="B29" s="4" t="s">
        <v>24</v>
      </c>
      <c r="C29" s="5">
        <f>$C$23</f>
        <v>0.5</v>
      </c>
      <c r="D29" t="s">
        <v>16</v>
      </c>
    </row>
    <row r="30" spans="1:6" x14ac:dyDescent="0.3">
      <c r="C30" s="12"/>
    </row>
    <row r="31" spans="1:6" x14ac:dyDescent="0.3">
      <c r="A31" t="s">
        <v>25</v>
      </c>
      <c r="B31" s="4" t="s">
        <v>0</v>
      </c>
      <c r="C31" s="12">
        <f>$C$24*$C$27/$C$21</f>
        <v>10000</v>
      </c>
      <c r="D31" t="s">
        <v>30</v>
      </c>
    </row>
    <row r="32" spans="1:6" x14ac:dyDescent="0.3">
      <c r="B32" s="4" t="s">
        <v>1</v>
      </c>
      <c r="C32" s="12">
        <f>$C$24*$C$28/$C$21</f>
        <v>80000</v>
      </c>
      <c r="D32" t="s">
        <v>29</v>
      </c>
    </row>
    <row r="33" spans="1:4" x14ac:dyDescent="0.3">
      <c r="B33" s="4" t="s">
        <v>4</v>
      </c>
      <c r="C33" s="12">
        <f>$C$24*$C$29/$C$21</f>
        <v>10000</v>
      </c>
      <c r="D33" t="s">
        <v>28</v>
      </c>
    </row>
    <row r="35" spans="1:4" x14ac:dyDescent="0.3">
      <c r="A35" s="6" t="s">
        <v>27</v>
      </c>
    </row>
    <row r="36" spans="1:4" x14ac:dyDescent="0.3">
      <c r="A36" t="s">
        <v>17</v>
      </c>
      <c r="B36" s="4" t="s">
        <v>5</v>
      </c>
      <c r="C36" s="5">
        <f>($C$32+$C$33)/($C$31+$C$32+$C$33)</f>
        <v>0.9</v>
      </c>
      <c r="D36" t="s">
        <v>8</v>
      </c>
    </row>
    <row r="37" spans="1:4" x14ac:dyDescent="0.3">
      <c r="B37" s="4" t="s">
        <v>6</v>
      </c>
      <c r="C37" s="5">
        <f>($C$33)/($C$31+$C$32+$C$33)</f>
        <v>0.1</v>
      </c>
      <c r="D37" t="s">
        <v>9</v>
      </c>
    </row>
    <row r="39" spans="1:4" x14ac:dyDescent="0.3">
      <c r="A39" t="s">
        <v>7</v>
      </c>
      <c r="B39" s="4" t="s">
        <v>13</v>
      </c>
      <c r="C39" s="5">
        <f>$C$21*($C$32+$C$33)/($C$31+$C$32+$C$33)</f>
        <v>4.5</v>
      </c>
      <c r="D39" t="s">
        <v>12</v>
      </c>
    </row>
    <row r="40" spans="1:4" x14ac:dyDescent="0.3">
      <c r="B40" s="4" t="s">
        <v>14</v>
      </c>
      <c r="C40" s="5">
        <f>$C$21*($C$33)/($C$31+$C$32+$C$33)</f>
        <v>0.5</v>
      </c>
      <c r="D40" t="s">
        <v>15</v>
      </c>
    </row>
    <row r="42" spans="1:4" x14ac:dyDescent="0.3">
      <c r="A42" s="9"/>
      <c r="C42" s="8"/>
      <c r="D42" s="2"/>
    </row>
    <row r="43" spans="1:4" x14ac:dyDescent="0.3">
      <c r="A43" s="7"/>
      <c r="D43" s="2"/>
    </row>
    <row r="44" spans="1:4" x14ac:dyDescent="0.3">
      <c r="A44" s="7"/>
      <c r="D44" s="2"/>
    </row>
  </sheetData>
  <pageMargins left="0.7" right="0.7" top="0.75" bottom="0.75" header="0.3" footer="0.3"/>
  <pageSetup orientation="portrait" verticalDpi="0" r:id="rId1"/>
  <headerFooter>
    <oddHeader>&amp;C&amp;A&amp;R&amp;P of &amp;N</oddHeader>
    <oddFooter>&amp;C&amp;F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35AB4678C18C41A30B1694A3B3C417" ma:contentTypeVersion="2" ma:contentTypeDescription="Create a new document." ma:contentTypeScope="" ma:versionID="624ca64b9b34de73a59f1e484dfb0fab">
  <xsd:schema xmlns:xsd="http://www.w3.org/2001/XMLSchema" xmlns:p="http://schemas.microsoft.com/office/2006/metadata/properties" xmlns:ns2="45bbbaaf-9dd8-4326-8340-45c2a5cc5eed" targetNamespace="http://schemas.microsoft.com/office/2006/metadata/properties" ma:root="true" ma:fieldsID="82c14b6452cec9647633edb079a38ed2" ns2:_="">
    <xsd:import namespace="45bbbaaf-9dd8-4326-8340-45c2a5cc5eed"/>
    <xsd:element name="properties">
      <xsd:complexType>
        <xsd:sequence>
          <xsd:element name="documentManagement">
            <xsd:complexType>
              <xsd:all>
                <xsd:element ref="ns2:Description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5bbbaaf-9dd8-4326-8340-45c2a5cc5eed" elementFormDefault="qualified">
    <xsd:import namespace="http://schemas.microsoft.com/office/2006/documentManagement/types"/>
    <xsd:element name="Description0" ma:index="1" ma:displayName="Description" ma:default="" ma:internalName="Description0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2" ma:displayName="Title"/>
        <xsd:element ref="dc:subject" minOccurs="0" maxOccurs="1" ma:index="9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45bbbaaf-9dd8-4326-8340-45c2a5cc5eed">Excel, Estimate, Gain, Offset, Errors, sensitivity, resistor, tolerance, offset voltage, bias current, temperature drift </Description0>
  </documentManagement>
</p:properties>
</file>

<file path=customXml/itemProps1.xml><?xml version="1.0" encoding="utf-8"?>
<ds:datastoreItem xmlns:ds="http://schemas.openxmlformats.org/officeDocument/2006/customXml" ds:itemID="{38007564-A151-47B0-A502-154A42E46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bbaaf-9dd8-4326-8340-45c2a5cc5ee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2707E48-D095-4DC8-8AEF-4F92FE558C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B21F30-1DDE-4518-9D25-5BBAC8FB611E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45bbbaaf-9dd8-4326-8340-45c2a5cc5eed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Design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Estimate Gain and Offset Errors of a Circuit Block</dc:title>
  <dc:subject/>
  <dc:creator/>
  <cp:lastModifiedBy/>
  <dcterms:created xsi:type="dcterms:W3CDTF">2006-09-16T00:00:00Z</dcterms:created>
  <dcterms:modified xsi:type="dcterms:W3CDTF">2026-07-29T18:36:58Z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0x010100CB35AB4678C18C41A30B1694A3B3C417</vt:lpwstr>
  </property>
</Properties>
</file>