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<sst xmlns="http://schemas.openxmlformats.org/spreadsheetml/2006/main" count="18" uniqueCount="18">
  <si>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R1</t>
  </si>
  <si>
    <t>R2</t>
  </si>
  <si>
    <t>R3</t>
  </si>
  <si>
    <t>C1</t>
  </si>
  <si>
    <t>I1</t>
  </si>
  <si>
    <t>I2</t>
  </si>
  <si>
    <t>IS</t>
  </si>
  <si>
    <t>V1</t>
  </si>
  <si>
    <t>V2</t>
  </si>
  <si>
    <t>Enter</t>
  </si>
  <si>
    <t>dT</t>
  </si>
  <si>
    <t>t</t>
  </si>
  <si>
    <t>Transient Simulation</t>
  </si>
  <si>
    <t>G11</t>
  </si>
  <si>
    <t>G12</t>
  </si>
  <si>
    <t>G21</t>
  </si>
  <si>
    <t>G22</t>
  </si>
  <si>
    <t>Geq = C1 / dT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</si>
</sst>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E+00"/>
    <numFmt numFmtId="167" formatCode="0.00000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25"/>
      <name val="Arial"/>
      <family val="0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Transient Simulation</a:t>
            </a:r>
          </a:p>
        </c:rich>
      </c:tx>
      <c:layout>
        <c:manualLayout>
          <c:xMode val="factor"/>
          <c:yMode val="factor"/>
          <c:x val="-0.014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825"/>
          <c:w val="0.89475"/>
          <c:h val="0.869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Sheet1!$K$7</c:f>
              <c:strCache>
                <c:ptCount val="1"/>
                <c:pt idx="0">
                  <c:v>V2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Sheet1!$M$8:$M$396</c:f>
              <c:numCache/>
            </c:numRef>
          </c:xVal>
          <c:yVal>
            <c:numRef>
              <c:f>Sheet1!$K$8:$K$396</c:f>
              <c:numCache/>
            </c:numRef>
          </c:yVal>
          <c:smooth val="0"/>
        </c:ser>
        <c:ser>
          <c:idx val="0"/>
          <c:order val="1"/>
          <c:tx>
            <c:strRef>
              <c:f>Sheet1!$J$7</c:f>
              <c:strCache>
                <c:ptCount val="1"/>
                <c:pt idx="0">
                  <c:v>V1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Sheet1!$M$8:$M$396</c:f>
              <c:numCache/>
            </c:numRef>
          </c:xVal>
          <c:yVal>
            <c:numRef>
              <c:f>Sheet1!$J$8:$J$396</c:f>
              <c:numCache/>
            </c:numRef>
          </c:yVal>
          <c:smooth val="0"/>
        </c:ser>
        <c:axId val="62742620"/>
        <c:axId val="7596653"/>
      </c:scatterChart>
      <c:valAx>
        <c:axId val="62742620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96653"/>
        <c:crosses val="autoZero"/>
        <c:crossBetween val="midCat"/>
        <c:dispUnits/>
        <c:majorUnit val="0.05"/>
        <c:minorUnit val="0.01"/>
      </c:valAx>
      <c:valAx>
        <c:axId val="7596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42620"/>
        <c:crosses val="autoZero"/>
        <c:crossBetween val="midCat"/>
        <c:dispUnits/>
        <c:majorUnit val="1"/>
        <c:minorUnit val="0.5"/>
      </c:valAx>
      <c:spPr>
        <a:gradFill rotWithShape="1">
          <a:gsLst>
            <a:gs pos="0">
              <a:srgbClr val="C0C0C0"/>
            </a:gs>
            <a:gs pos="50000">
              <a:srgbClr val="D7D7D7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00725"/>
          <c:w val="0.209"/>
          <c:h val="0.09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114300</xdr:rowOff>
    </xdr:from>
    <xdr:to>
      <xdr:col>10</xdr:col>
      <xdr:colOff>47625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76200" y="2095500"/>
        <a:ext cx="4829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9"/>
  <sheetViews>
    <sheetView tabSelected="1" zoomScale="75" zoomScaleNormal="75" workbookViewId="0" topLeftCell="A1">
      <selection activeCell="O28" sqref="O28"/>
    </sheetView>
  </sheetViews>
  <sheetFormatPr defaultColWidth="9.140625" defaultRowHeight="12.75"/>
  <cols>
    <col min="1" max="1" width="2.140625" style="1" customWidth="1"/>
    <col min="2" max="2" width="8.421875" style="1" customWidth="1"/>
    <col min="3" max="4" width="8.140625" style="1" customWidth="1"/>
    <col min="5" max="5" width="8.7109375" style="1" customWidth="1"/>
    <col min="6" max="6" width="8.421875" style="1" customWidth="1"/>
    <col min="7" max="7" width="9.140625" style="1" customWidth="1"/>
    <col min="8" max="8" width="10.7109375" style="1" customWidth="1"/>
    <col min="9" max="9" width="1.7109375" style="1" customWidth="1"/>
    <col min="10" max="10" width="7.28125" style="8" customWidth="1"/>
    <col min="11" max="11" width="8.8515625" style="8" customWidth="1"/>
    <col min="12" max="12" width="1.7109375" style="1" customWidth="1"/>
    <col min="13" max="13" width="9.8515625" style="1" customWidth="1"/>
    <col min="14" max="16384" width="9.140625" style="1" customWidth="1"/>
  </cols>
  <sheetData>
    <row r="1" ht="15.75">
      <c r="E1" s="7" t="s">
        <v>12</v>
      </c>
    </row>
    <row r="3" ht="12.75">
      <c r="B3" s="4" t="s">
        <v>9</v>
      </c>
    </row>
    <row r="4" spans="2:11" ht="12.75">
      <c r="B4" s="3" t="s">
        <v>0</v>
      </c>
      <c r="C4" s="3" t="s">
        <v>1</v>
      </c>
      <c r="D4" s="3" t="s">
        <v>2</v>
      </c>
      <c r="F4" s="3" t="s">
        <v>3</v>
      </c>
      <c r="G4" s="3" t="s">
        <v>10</v>
      </c>
      <c r="H4" s="2" t="s">
        <v>17</v>
      </c>
      <c r="I4" s="6"/>
      <c r="J4" s="9"/>
      <c r="K4" s="9"/>
    </row>
    <row r="5" spans="2:8" ht="12.75">
      <c r="B5" s="1">
        <v>1</v>
      </c>
      <c r="C5" s="1">
        <v>1000</v>
      </c>
      <c r="D5" s="1">
        <v>100000</v>
      </c>
      <c r="F5" s="12">
        <v>1E-05</v>
      </c>
      <c r="G5" s="11">
        <v>0.0005</v>
      </c>
      <c r="H5" s="5">
        <f>F5/G5</f>
        <v>0.02</v>
      </c>
    </row>
    <row r="7" spans="2:13" ht="12.75">
      <c r="B7" s="2" t="s">
        <v>13</v>
      </c>
      <c r="C7" s="2" t="s">
        <v>14</v>
      </c>
      <c r="D7" s="2" t="s">
        <v>15</v>
      </c>
      <c r="E7" s="2" t="s">
        <v>16</v>
      </c>
      <c r="F7" s="3" t="s">
        <v>6</v>
      </c>
      <c r="G7" s="2" t="s">
        <v>4</v>
      </c>
      <c r="H7" s="2" t="s">
        <v>5</v>
      </c>
      <c r="I7" s="6"/>
      <c r="J7" s="10" t="s">
        <v>7</v>
      </c>
      <c r="K7" s="10" t="s">
        <v>8</v>
      </c>
      <c r="M7" s="2" t="s">
        <v>11</v>
      </c>
    </row>
    <row r="8" spans="2:11" ht="12.75">
      <c r="B8" s="6"/>
      <c r="C8" s="6"/>
      <c r="D8" s="6"/>
      <c r="E8" s="6"/>
      <c r="F8" s="6"/>
      <c r="G8" s="6"/>
      <c r="H8" s="6"/>
      <c r="I8" s="6"/>
      <c r="J8" s="9">
        <v>0</v>
      </c>
      <c r="K8" s="9">
        <v>0</v>
      </c>
    </row>
    <row r="9" spans="2:13" ht="12.75">
      <c r="B9" s="1">
        <f>1/$B$5+1/$C$5</f>
        <v>1.001</v>
      </c>
      <c r="C9" s="1">
        <f>-1/$C$5</f>
        <v>-0.001</v>
      </c>
      <c r="D9" s="1">
        <f>-1/$C$5</f>
        <v>-0.001</v>
      </c>
      <c r="E9" s="5">
        <f>1/$C$5+1/$D$5+$H$5</f>
        <v>0.02101</v>
      </c>
      <c r="F9" s="1">
        <v>10</v>
      </c>
      <c r="G9" s="1">
        <f>F9</f>
        <v>10</v>
      </c>
      <c r="H9" s="5">
        <f aca="true" t="shared" si="0" ref="H9:H18">$H$5*K8</f>
        <v>0</v>
      </c>
      <c r="J9" s="8">
        <f aca="true" t="shared" si="1" ref="J9:J18">(H9-E9*K9)/D9</f>
        <v>9.990485025922482</v>
      </c>
      <c r="K9" s="8">
        <f aca="true" t="shared" si="2" ref="K9:K18">(G9-B9*H9/D9)/(-B9*E9/D9+C9)</f>
        <v>0.47551094840183156</v>
      </c>
      <c r="M9" s="5">
        <v>0</v>
      </c>
    </row>
    <row r="10" spans="2:13" ht="12.75">
      <c r="B10" s="1">
        <f>1/$B$5+1/$C$5</f>
        <v>1.001</v>
      </c>
      <c r="C10" s="1">
        <f>-1/$C$5</f>
        <v>-0.001</v>
      </c>
      <c r="D10" s="1">
        <f>-1/$C$5</f>
        <v>-0.001</v>
      </c>
      <c r="E10" s="5">
        <f>1/$C$5+1/$D$5+$H$5</f>
        <v>0.02101</v>
      </c>
      <c r="F10" s="1">
        <v>10</v>
      </c>
      <c r="G10" s="1">
        <f>F10</f>
        <v>10</v>
      </c>
      <c r="H10" s="5">
        <f t="shared" si="0"/>
        <v>0.00951021896803663</v>
      </c>
      <c r="J10" s="8">
        <f t="shared" si="1"/>
        <v>9.99093724724658</v>
      </c>
      <c r="K10" s="8">
        <f t="shared" si="2"/>
        <v>0.92818449382595</v>
      </c>
      <c r="M10" s="5">
        <f aca="true" t="shared" si="3" ref="M10:M18">$G$5+M9</f>
        <v>0.0005</v>
      </c>
    </row>
    <row r="11" spans="2:13" ht="12.75">
      <c r="B11" s="1">
        <f aca="true" t="shared" si="4" ref="B11:B74">1/$B$5+1/$C$5</f>
        <v>1.001</v>
      </c>
      <c r="C11" s="1">
        <f aca="true" t="shared" si="5" ref="C11:D26">-1/$C$5</f>
        <v>-0.001</v>
      </c>
      <c r="D11" s="1">
        <f t="shared" si="5"/>
        <v>-0.001</v>
      </c>
      <c r="E11" s="5">
        <f aca="true" t="shared" si="6" ref="E11:E74">1/$C$5+1/$D$5+$H$5</f>
        <v>0.02101</v>
      </c>
      <c r="F11" s="1">
        <v>10</v>
      </c>
      <c r="G11" s="1">
        <f aca="true" t="shared" si="7" ref="G11:G74">F11</f>
        <v>10</v>
      </c>
      <c r="H11" s="5">
        <f t="shared" si="0"/>
        <v>0.018563689876519</v>
      </c>
      <c r="J11" s="8">
        <f t="shared" si="1"/>
        <v>9.991367749700386</v>
      </c>
      <c r="K11" s="8">
        <f t="shared" si="2"/>
        <v>1.3591174500818366</v>
      </c>
      <c r="M11" s="5">
        <f t="shared" si="3"/>
        <v>0.001</v>
      </c>
    </row>
    <row r="12" spans="2:13" ht="12.75">
      <c r="B12" s="1">
        <f t="shared" si="4"/>
        <v>1.001</v>
      </c>
      <c r="C12" s="1">
        <f t="shared" si="5"/>
        <v>-0.001</v>
      </c>
      <c r="D12" s="1">
        <f t="shared" si="5"/>
        <v>-0.001</v>
      </c>
      <c r="E12" s="5">
        <f t="shared" si="6"/>
        <v>0.02101</v>
      </c>
      <c r="F12" s="1">
        <v>10</v>
      </c>
      <c r="G12" s="1">
        <f t="shared" si="7"/>
        <v>10</v>
      </c>
      <c r="H12" s="5">
        <f t="shared" si="0"/>
        <v>0.027182349001636734</v>
      </c>
      <c r="J12" s="8">
        <f t="shared" si="1"/>
        <v>9.991777576377848</v>
      </c>
      <c r="K12" s="8">
        <f t="shared" si="2"/>
        <v>1.7693539542129737</v>
      </c>
      <c r="M12" s="5">
        <f t="shared" si="3"/>
        <v>0.0015</v>
      </c>
    </row>
    <row r="13" spans="2:13" ht="12.75">
      <c r="B13" s="1">
        <f t="shared" si="4"/>
        <v>1.001</v>
      </c>
      <c r="C13" s="1">
        <f t="shared" si="5"/>
        <v>-0.001</v>
      </c>
      <c r="D13" s="1">
        <f t="shared" si="5"/>
        <v>-0.001</v>
      </c>
      <c r="E13" s="5">
        <f t="shared" si="6"/>
        <v>0.02101</v>
      </c>
      <c r="F13" s="1">
        <v>10</v>
      </c>
      <c r="G13" s="1">
        <f t="shared" si="7"/>
        <v>10</v>
      </c>
      <c r="H13" s="5">
        <f t="shared" si="0"/>
        <v>0.035387079084259476</v>
      </c>
      <c r="J13" s="8">
        <f t="shared" si="1"/>
        <v>9.992167720276141</v>
      </c>
      <c r="K13" s="8">
        <f t="shared" si="2"/>
        <v>2.1598879964081683</v>
      </c>
      <c r="M13" s="5">
        <f t="shared" si="3"/>
        <v>0.002</v>
      </c>
    </row>
    <row r="14" spans="2:13" ht="12.75">
      <c r="B14" s="1">
        <f t="shared" si="4"/>
        <v>1.001</v>
      </c>
      <c r="C14" s="1">
        <f t="shared" si="5"/>
        <v>-0.001</v>
      </c>
      <c r="D14" s="1">
        <f t="shared" si="5"/>
        <v>-0.001</v>
      </c>
      <c r="E14" s="5">
        <f t="shared" si="6"/>
        <v>0.02101</v>
      </c>
      <c r="F14" s="1">
        <v>10</v>
      </c>
      <c r="G14" s="1">
        <f t="shared" si="7"/>
        <v>10</v>
      </c>
      <c r="H14" s="5">
        <f t="shared" si="0"/>
        <v>0.04319775992816337</v>
      </c>
      <c r="J14" s="8">
        <f t="shared" si="1"/>
        <v>9.992539126701706</v>
      </c>
      <c r="K14" s="8">
        <f t="shared" si="2"/>
        <v>2.5316658284086184</v>
      </c>
      <c r="M14" s="5">
        <f t="shared" si="3"/>
        <v>0.0025</v>
      </c>
    </row>
    <row r="15" spans="2:13" ht="12.75">
      <c r="B15" s="1">
        <f t="shared" si="4"/>
        <v>1.001</v>
      </c>
      <c r="C15" s="1">
        <f t="shared" si="5"/>
        <v>-0.001</v>
      </c>
      <c r="D15" s="1">
        <f t="shared" si="5"/>
        <v>-0.001</v>
      </c>
      <c r="E15" s="5">
        <f t="shared" si="6"/>
        <v>0.02101</v>
      </c>
      <c r="F15" s="1">
        <v>10</v>
      </c>
      <c r="G15" s="1">
        <f t="shared" si="7"/>
        <v>10</v>
      </c>
      <c r="H15" s="5">
        <f t="shared" si="0"/>
        <v>0.05063331656817237</v>
      </c>
      <c r="J15" s="8">
        <f t="shared" si="1"/>
        <v>9.992892695560688</v>
      </c>
      <c r="K15" s="8">
        <f t="shared" si="2"/>
        <v>2.8855882562462187</v>
      </c>
      <c r="M15" s="5">
        <f t="shared" si="3"/>
        <v>0.003</v>
      </c>
    </row>
    <row r="16" spans="2:13" ht="12.75">
      <c r="B16" s="1">
        <f t="shared" si="4"/>
        <v>1.001</v>
      </c>
      <c r="C16" s="1">
        <f t="shared" si="5"/>
        <v>-0.001</v>
      </c>
      <c r="D16" s="1">
        <f t="shared" si="5"/>
        <v>-0.001</v>
      </c>
      <c r="E16" s="5">
        <f t="shared" si="6"/>
        <v>0.02101</v>
      </c>
      <c r="F16" s="1">
        <v>10</v>
      </c>
      <c r="G16" s="1">
        <f t="shared" si="7"/>
        <v>10</v>
      </c>
      <c r="H16" s="5">
        <f t="shared" si="0"/>
        <v>0.057711765124924375</v>
      </c>
      <c r="J16" s="8">
        <f t="shared" si="1"/>
        <v>9.993229283539337</v>
      </c>
      <c r="K16" s="8">
        <f t="shared" si="2"/>
        <v>3.2225128228683344</v>
      </c>
      <c r="M16" s="5">
        <f t="shared" si="3"/>
        <v>0.0035</v>
      </c>
    </row>
    <row r="17" spans="2:13" ht="12.75">
      <c r="B17" s="1">
        <f t="shared" si="4"/>
        <v>1.001</v>
      </c>
      <c r="C17" s="1">
        <f t="shared" si="5"/>
        <v>-0.001</v>
      </c>
      <c r="D17" s="1">
        <f t="shared" si="5"/>
        <v>-0.001</v>
      </c>
      <c r="E17" s="5">
        <f t="shared" si="6"/>
        <v>0.02101</v>
      </c>
      <c r="F17" s="1">
        <v>10</v>
      </c>
      <c r="G17" s="1">
        <f t="shared" si="7"/>
        <v>10</v>
      </c>
      <c r="H17" s="5">
        <f t="shared" si="0"/>
        <v>0.06445025645736668</v>
      </c>
      <c r="J17" s="8">
        <f t="shared" si="1"/>
        <v>9.993549706179758</v>
      </c>
      <c r="K17" s="8">
        <f t="shared" si="2"/>
        <v>3.543255885937479</v>
      </c>
      <c r="M17" s="5">
        <f t="shared" si="3"/>
        <v>0.004</v>
      </c>
    </row>
    <row r="18" spans="2:13" ht="12.75">
      <c r="B18" s="1">
        <f t="shared" si="4"/>
        <v>1.001</v>
      </c>
      <c r="C18" s="1">
        <f t="shared" si="5"/>
        <v>-0.001</v>
      </c>
      <c r="D18" s="1">
        <f t="shared" si="5"/>
        <v>-0.001</v>
      </c>
      <c r="E18" s="5">
        <f t="shared" si="6"/>
        <v>0.02101</v>
      </c>
      <c r="F18" s="1">
        <v>10</v>
      </c>
      <c r="G18" s="1">
        <f t="shared" si="7"/>
        <v>10</v>
      </c>
      <c r="H18" s="5">
        <f t="shared" si="0"/>
        <v>0.07086511771874958</v>
      </c>
      <c r="J18" s="8">
        <f t="shared" si="1"/>
        <v>9.993854739855992</v>
      </c>
      <c r="K18" s="8">
        <f t="shared" si="2"/>
        <v>3.848594595840341</v>
      </c>
      <c r="M18" s="5">
        <f t="shared" si="3"/>
        <v>0.0045000000000000005</v>
      </c>
    </row>
    <row r="19" spans="2:13" ht="12.75">
      <c r="B19" s="1">
        <f t="shared" si="4"/>
        <v>1.001</v>
      </c>
      <c r="C19" s="1">
        <f t="shared" si="5"/>
        <v>-0.001</v>
      </c>
      <c r="D19" s="1">
        <f t="shared" si="5"/>
        <v>-0.001</v>
      </c>
      <c r="E19" s="5">
        <f t="shared" si="6"/>
        <v>0.02101</v>
      </c>
      <c r="F19" s="1">
        <v>10</v>
      </c>
      <c r="G19" s="1">
        <f t="shared" si="7"/>
        <v>10</v>
      </c>
      <c r="H19" s="5">
        <f aca="true" t="shared" si="8" ref="H19:H82">$H$5*K18</f>
        <v>0.07697189191680683</v>
      </c>
      <c r="J19" s="8">
        <f aca="true" t="shared" si="9" ref="J19:J82">(H19-E19*K19)/D19</f>
        <v>9.99414512365504</v>
      </c>
      <c r="K19" s="8">
        <f aca="true" t="shared" si="10" ref="K19:K82">(G19-B19*H19/D19)/(-B19*E19/D19+C19)</f>
        <v>4.139268778698804</v>
      </c>
      <c r="M19" s="5">
        <f aca="true" t="shared" si="11" ref="M19:M82">$G$5+M18</f>
        <v>0.005000000000000001</v>
      </c>
    </row>
    <row r="20" spans="2:13" ht="12.75">
      <c r="B20" s="1">
        <f t="shared" si="4"/>
        <v>1.001</v>
      </c>
      <c r="C20" s="1">
        <f t="shared" si="5"/>
        <v>-0.001</v>
      </c>
      <c r="D20" s="1">
        <f t="shared" si="5"/>
        <v>-0.001</v>
      </c>
      <c r="E20" s="5">
        <f t="shared" si="6"/>
        <v>0.02101</v>
      </c>
      <c r="F20" s="1">
        <v>10</v>
      </c>
      <c r="G20" s="1">
        <f t="shared" si="7"/>
        <v>10</v>
      </c>
      <c r="H20" s="5">
        <f t="shared" si="8"/>
        <v>0.08278537557397607</v>
      </c>
      <c r="J20" s="8">
        <f t="shared" si="9"/>
        <v>9.994421561167767</v>
      </c>
      <c r="K20" s="8">
        <f t="shared" si="10"/>
        <v>4.415982728945447</v>
      </c>
      <c r="M20" s="5">
        <f t="shared" si="11"/>
        <v>0.005500000000000001</v>
      </c>
    </row>
    <row r="21" spans="2:13" ht="12.75">
      <c r="B21" s="1">
        <f t="shared" si="4"/>
        <v>1.001</v>
      </c>
      <c r="C21" s="1">
        <f t="shared" si="5"/>
        <v>-0.001</v>
      </c>
      <c r="D21" s="1">
        <f t="shared" si="5"/>
        <v>-0.001</v>
      </c>
      <c r="E21" s="5">
        <f t="shared" si="6"/>
        <v>0.02101</v>
      </c>
      <c r="F21" s="1">
        <v>10</v>
      </c>
      <c r="G21" s="1">
        <f t="shared" si="7"/>
        <v>10</v>
      </c>
      <c r="H21" s="5">
        <f t="shared" si="8"/>
        <v>0.08831965457890893</v>
      </c>
      <c r="J21" s="8">
        <f t="shared" si="9"/>
        <v>9.994684722193615</v>
      </c>
      <c r="K21" s="8">
        <f t="shared" si="10"/>
        <v>4.679406915806879</v>
      </c>
      <c r="M21" s="5">
        <f t="shared" si="11"/>
        <v>0.006000000000000002</v>
      </c>
    </row>
    <row r="22" spans="2:13" ht="12.75">
      <c r="B22" s="1">
        <f t="shared" si="4"/>
        <v>1.001</v>
      </c>
      <c r="C22" s="1">
        <f t="shared" si="5"/>
        <v>-0.001</v>
      </c>
      <c r="D22" s="1">
        <f t="shared" si="5"/>
        <v>-0.001</v>
      </c>
      <c r="E22" s="5">
        <f t="shared" si="6"/>
        <v>0.02101</v>
      </c>
      <c r="F22" s="1">
        <v>10</v>
      </c>
      <c r="G22" s="1">
        <f t="shared" si="7"/>
        <v>10</v>
      </c>
      <c r="H22" s="5">
        <f t="shared" si="8"/>
        <v>0.09358813831613759</v>
      </c>
      <c r="J22" s="8">
        <f t="shared" si="9"/>
        <v>9.99493524436347</v>
      </c>
      <c r="K22" s="8">
        <f t="shared" si="10"/>
        <v>4.930179607829655</v>
      </c>
      <c r="M22" s="5">
        <f t="shared" si="11"/>
        <v>0.006500000000000002</v>
      </c>
    </row>
    <row r="23" spans="2:13" ht="12.75">
      <c r="B23" s="1">
        <f t="shared" si="4"/>
        <v>1.001</v>
      </c>
      <c r="C23" s="1">
        <f t="shared" si="5"/>
        <v>-0.001</v>
      </c>
      <c r="D23" s="1">
        <f t="shared" si="5"/>
        <v>-0.001</v>
      </c>
      <c r="E23" s="5">
        <f t="shared" si="6"/>
        <v>0.02101</v>
      </c>
      <c r="F23" s="1">
        <v>10</v>
      </c>
      <c r="G23" s="1">
        <f t="shared" si="7"/>
        <v>10</v>
      </c>
      <c r="H23" s="5">
        <f t="shared" si="8"/>
        <v>0.0986035921565931</v>
      </c>
      <c r="J23" s="8">
        <f t="shared" si="9"/>
        <v>9.995173734684698</v>
      </c>
      <c r="K23" s="8">
        <f t="shared" si="10"/>
        <v>5.16890841938495</v>
      </c>
      <c r="M23" s="5">
        <f t="shared" si="11"/>
        <v>0.007000000000000003</v>
      </c>
    </row>
    <row r="24" spans="2:13" ht="12.75">
      <c r="B24" s="1">
        <f t="shared" si="4"/>
        <v>1.001</v>
      </c>
      <c r="C24" s="1">
        <f t="shared" si="5"/>
        <v>-0.001</v>
      </c>
      <c r="D24" s="1">
        <f t="shared" si="5"/>
        <v>-0.001</v>
      </c>
      <c r="E24" s="5">
        <f t="shared" si="6"/>
        <v>0.02101</v>
      </c>
      <c r="F24" s="1">
        <v>10</v>
      </c>
      <c r="G24" s="1">
        <f t="shared" si="7"/>
        <v>10</v>
      </c>
      <c r="H24" s="5">
        <f t="shared" si="8"/>
        <v>0.103378168387699</v>
      </c>
      <c r="J24" s="8">
        <f t="shared" si="9"/>
        <v>9.995400771011894</v>
      </c>
      <c r="K24" s="8">
        <f t="shared" si="10"/>
        <v>5.396171782899138</v>
      </c>
      <c r="M24" s="5">
        <f t="shared" si="11"/>
        <v>0.007500000000000003</v>
      </c>
    </row>
    <row r="25" spans="2:13" ht="12.75">
      <c r="B25" s="1">
        <f t="shared" si="4"/>
        <v>1.001</v>
      </c>
      <c r="C25" s="1">
        <f t="shared" si="5"/>
        <v>-0.001</v>
      </c>
      <c r="D25" s="1">
        <f t="shared" si="5"/>
        <v>-0.001</v>
      </c>
      <c r="E25" s="5">
        <f t="shared" si="6"/>
        <v>0.02101</v>
      </c>
      <c r="F25" s="1">
        <v>10</v>
      </c>
      <c r="G25" s="1">
        <f t="shared" si="7"/>
        <v>10</v>
      </c>
      <c r="H25" s="5">
        <f t="shared" si="8"/>
        <v>0.10792343565798276</v>
      </c>
      <c r="J25" s="8">
        <f t="shared" si="9"/>
        <v>9.995616903446955</v>
      </c>
      <c r="K25" s="8">
        <f t="shared" si="10"/>
        <v>5.612520350377426</v>
      </c>
      <c r="M25" s="5">
        <f t="shared" si="11"/>
        <v>0.008000000000000004</v>
      </c>
    </row>
    <row r="26" spans="2:13" ht="12.75">
      <c r="B26" s="1">
        <f t="shared" si="4"/>
        <v>1.001</v>
      </c>
      <c r="C26" s="1">
        <f t="shared" si="5"/>
        <v>-0.001</v>
      </c>
      <c r="D26" s="1">
        <f t="shared" si="5"/>
        <v>-0.001</v>
      </c>
      <c r="E26" s="5">
        <f t="shared" si="6"/>
        <v>0.02101</v>
      </c>
      <c r="F26" s="1">
        <v>10</v>
      </c>
      <c r="G26" s="1">
        <f t="shared" si="7"/>
        <v>10</v>
      </c>
      <c r="H26" s="5">
        <f t="shared" si="8"/>
        <v>0.11225040700754851</v>
      </c>
      <c r="J26" s="8">
        <f t="shared" si="9"/>
        <v>9.995822655671935</v>
      </c>
      <c r="K26" s="8">
        <f t="shared" si="10"/>
        <v>5.818478327616394</v>
      </c>
      <c r="M26" s="5">
        <f t="shared" si="11"/>
        <v>0.008500000000000004</v>
      </c>
    </row>
    <row r="27" spans="2:13" ht="12.75">
      <c r="B27" s="1">
        <f t="shared" si="4"/>
        <v>1.001</v>
      </c>
      <c r="C27" s="1">
        <f aca="true" t="shared" si="12" ref="C27:D90">-1/$C$5</f>
        <v>-0.001</v>
      </c>
      <c r="D27" s="1">
        <f t="shared" si="12"/>
        <v>-0.001</v>
      </c>
      <c r="E27" s="5">
        <f t="shared" si="6"/>
        <v>0.02101</v>
      </c>
      <c r="F27" s="1">
        <v>10</v>
      </c>
      <c r="G27" s="1">
        <f t="shared" si="7"/>
        <v>10</v>
      </c>
      <c r="H27" s="5">
        <f t="shared" si="8"/>
        <v>0.11636956655232789</v>
      </c>
      <c r="J27" s="8">
        <f t="shared" si="9"/>
        <v>9.99601852621812</v>
      </c>
      <c r="K27" s="8">
        <f t="shared" si="10"/>
        <v>6.01454474433822</v>
      </c>
      <c r="M27" s="5">
        <f t="shared" si="11"/>
        <v>0.009000000000000005</v>
      </c>
    </row>
    <row r="28" spans="2:13" ht="12.75">
      <c r="B28" s="1">
        <f t="shared" si="4"/>
        <v>1.001</v>
      </c>
      <c r="C28" s="1">
        <f t="shared" si="12"/>
        <v>-0.001</v>
      </c>
      <c r="D28" s="1">
        <f t="shared" si="12"/>
        <v>-0.001</v>
      </c>
      <c r="E28" s="5">
        <f t="shared" si="6"/>
        <v>0.02101</v>
      </c>
      <c r="F28" s="1">
        <v>10</v>
      </c>
      <c r="G28" s="1">
        <f t="shared" si="7"/>
        <v>10</v>
      </c>
      <c r="H28" s="5">
        <f t="shared" si="8"/>
        <v>0.12029089488676441</v>
      </c>
      <c r="J28" s="8">
        <f t="shared" si="9"/>
        <v>9.996204989673672</v>
      </c>
      <c r="K28" s="8">
        <f t="shared" si="10"/>
        <v>6.201194663324039</v>
      </c>
      <c r="M28" s="5">
        <f t="shared" si="11"/>
        <v>0.009500000000000005</v>
      </c>
    </row>
    <row r="29" spans="2:13" ht="12.75">
      <c r="B29" s="1">
        <f t="shared" si="4"/>
        <v>1.001</v>
      </c>
      <c r="C29" s="1">
        <f t="shared" si="12"/>
        <v>-0.001</v>
      </c>
      <c r="D29" s="1">
        <f t="shared" si="12"/>
        <v>-0.001</v>
      </c>
      <c r="E29" s="5">
        <f t="shared" si="6"/>
        <v>0.02101</v>
      </c>
      <c r="F29" s="1">
        <v>10</v>
      </c>
      <c r="G29" s="1">
        <f t="shared" si="7"/>
        <v>10</v>
      </c>
      <c r="H29" s="5">
        <f t="shared" si="8"/>
        <v>0.12402389326648079</v>
      </c>
      <c r="J29" s="8">
        <f t="shared" si="9"/>
        <v>9.99638249783362</v>
      </c>
      <c r="K29" s="8">
        <f t="shared" si="10"/>
        <v>6.378880331476174</v>
      </c>
      <c r="M29" s="5">
        <f t="shared" si="11"/>
        <v>0.010000000000000005</v>
      </c>
    </row>
    <row r="30" spans="2:13" ht="12.75">
      <c r="B30" s="1">
        <f t="shared" si="4"/>
        <v>1.001</v>
      </c>
      <c r="C30" s="1">
        <f t="shared" si="12"/>
        <v>-0.001</v>
      </c>
      <c r="D30" s="1">
        <f t="shared" si="12"/>
        <v>-0.001</v>
      </c>
      <c r="E30" s="5">
        <f t="shared" si="6"/>
        <v>0.02101</v>
      </c>
      <c r="F30" s="1">
        <v>10</v>
      </c>
      <c r="G30" s="1">
        <f t="shared" si="7"/>
        <v>10</v>
      </c>
      <c r="H30" s="5">
        <f t="shared" si="8"/>
        <v>0.1275776066295235</v>
      </c>
      <c r="J30" s="8">
        <f t="shared" si="9"/>
        <v>9.996551480794812</v>
      </c>
      <c r="K30" s="8">
        <f t="shared" si="10"/>
        <v>6.548032275598206</v>
      </c>
      <c r="M30" s="5">
        <f t="shared" si="11"/>
        <v>0.010500000000000006</v>
      </c>
    </row>
    <row r="31" spans="2:13" ht="12.75">
      <c r="B31" s="1">
        <f t="shared" si="4"/>
        <v>1.001</v>
      </c>
      <c r="C31" s="1">
        <f t="shared" si="12"/>
        <v>-0.001</v>
      </c>
      <c r="D31" s="1">
        <f t="shared" si="12"/>
        <v>-0.001</v>
      </c>
      <c r="E31" s="5">
        <f t="shared" si="6"/>
        <v>0.02101</v>
      </c>
      <c r="F31" s="1">
        <v>10</v>
      </c>
      <c r="G31" s="1">
        <f t="shared" si="7"/>
        <v>10</v>
      </c>
      <c r="H31" s="5">
        <f t="shared" si="8"/>
        <v>0.13096064551196412</v>
      </c>
      <c r="J31" s="8">
        <f t="shared" si="9"/>
        <v>9.996712347997565</v>
      </c>
      <c r="K31" s="8">
        <f t="shared" si="10"/>
        <v>6.709060345547915</v>
      </c>
      <c r="M31" s="5">
        <f t="shared" si="11"/>
        <v>0.011000000000000006</v>
      </c>
    </row>
    <row r="32" spans="2:13" ht="12.75">
      <c r="B32" s="1">
        <f t="shared" si="4"/>
        <v>1.001</v>
      </c>
      <c r="C32" s="1">
        <f t="shared" si="12"/>
        <v>-0.001</v>
      </c>
      <c r="D32" s="1">
        <f t="shared" si="12"/>
        <v>-0.001</v>
      </c>
      <c r="E32" s="5">
        <f t="shared" si="6"/>
        <v>0.02101</v>
      </c>
      <c r="F32" s="1">
        <v>10</v>
      </c>
      <c r="G32" s="1">
        <f t="shared" si="7"/>
        <v>10</v>
      </c>
      <c r="H32" s="5">
        <f t="shared" si="8"/>
        <v>0.1341812069109583</v>
      </c>
      <c r="J32" s="8">
        <f t="shared" si="9"/>
        <v>9.996865489218075</v>
      </c>
      <c r="K32" s="8">
        <f t="shared" si="10"/>
        <v>6.862354707290642</v>
      </c>
      <c r="M32" s="5">
        <f t="shared" si="11"/>
        <v>0.011500000000000007</v>
      </c>
    </row>
    <row r="33" spans="2:13" ht="12.75">
      <c r="B33" s="1">
        <f t="shared" si="4"/>
        <v>1.001</v>
      </c>
      <c r="C33" s="1">
        <f t="shared" si="12"/>
        <v>-0.001</v>
      </c>
      <c r="D33" s="1">
        <f t="shared" si="12"/>
        <v>-0.001</v>
      </c>
      <c r="E33" s="5">
        <f t="shared" si="6"/>
        <v>0.02101</v>
      </c>
      <c r="F33" s="1">
        <v>10</v>
      </c>
      <c r="G33" s="1">
        <f t="shared" si="7"/>
        <v>10</v>
      </c>
      <c r="H33" s="5">
        <f t="shared" si="8"/>
        <v>0.13724709414581285</v>
      </c>
      <c r="J33" s="8">
        <f t="shared" si="9"/>
        <v>9.997011275512751</v>
      </c>
      <c r="K33" s="8">
        <f t="shared" si="10"/>
        <v>7.00828678825919</v>
      </c>
      <c r="M33" s="5">
        <f t="shared" si="11"/>
        <v>0.012000000000000007</v>
      </c>
    </row>
    <row r="34" spans="2:13" ht="12.75">
      <c r="B34" s="1">
        <f t="shared" si="4"/>
        <v>1.001</v>
      </c>
      <c r="C34" s="1">
        <f t="shared" si="12"/>
        <v>-0.001</v>
      </c>
      <c r="D34" s="1">
        <f t="shared" si="12"/>
        <v>-0.001</v>
      </c>
      <c r="E34" s="5">
        <f t="shared" si="6"/>
        <v>0.02101</v>
      </c>
      <c r="F34" s="1">
        <v>10</v>
      </c>
      <c r="G34" s="1">
        <f t="shared" si="7"/>
        <v>10</v>
      </c>
      <c r="H34" s="5">
        <f t="shared" si="8"/>
        <v>0.14016573576518382</v>
      </c>
      <c r="J34" s="8">
        <f t="shared" si="9"/>
        <v>9.9971500601172</v>
      </c>
      <c r="K34" s="8">
        <f t="shared" si="10"/>
        <v>7.1472101773108525</v>
      </c>
      <c r="M34" s="5">
        <f t="shared" si="11"/>
        <v>0.012500000000000008</v>
      </c>
    </row>
    <row r="35" spans="2:13" ht="12.75">
      <c r="B35" s="1">
        <f t="shared" si="4"/>
        <v>1.001</v>
      </c>
      <c r="C35" s="1">
        <f t="shared" si="12"/>
        <v>-0.001</v>
      </c>
      <c r="D35" s="1">
        <f t="shared" si="12"/>
        <v>-0.001</v>
      </c>
      <c r="E35" s="5">
        <f t="shared" si="6"/>
        <v>0.02101</v>
      </c>
      <c r="F35" s="1">
        <v>10</v>
      </c>
      <c r="G35" s="1">
        <f t="shared" si="7"/>
        <v>10</v>
      </c>
      <c r="H35" s="5">
        <f t="shared" si="8"/>
        <v>0.14294420354621706</v>
      </c>
      <c r="J35" s="8">
        <f t="shared" si="9"/>
        <v>9.997282179302152</v>
      </c>
      <c r="K35" s="8">
        <f t="shared" si="10"/>
        <v>7.279461481462124</v>
      </c>
      <c r="M35" s="5">
        <f t="shared" si="11"/>
        <v>0.013000000000000008</v>
      </c>
    </row>
    <row r="36" spans="2:13" ht="12.75">
      <c r="B36" s="1">
        <f t="shared" si="4"/>
        <v>1.001</v>
      </c>
      <c r="C36" s="1">
        <f t="shared" si="12"/>
        <v>-0.001</v>
      </c>
      <c r="D36" s="1">
        <f t="shared" si="12"/>
        <v>-0.001</v>
      </c>
      <c r="E36" s="5">
        <f t="shared" si="6"/>
        <v>0.02101</v>
      </c>
      <c r="F36" s="1">
        <v>10</v>
      </c>
      <c r="G36" s="1">
        <f t="shared" si="7"/>
        <v>10</v>
      </c>
      <c r="H36" s="5">
        <f t="shared" si="8"/>
        <v>0.14558922962924248</v>
      </c>
      <c r="J36" s="8">
        <f t="shared" si="9"/>
        <v>9.99740795318832</v>
      </c>
      <c r="K36" s="8">
        <f t="shared" si="10"/>
        <v>7.405361141476953</v>
      </c>
      <c r="M36" s="5">
        <f t="shared" si="11"/>
        <v>0.013500000000000009</v>
      </c>
    </row>
    <row r="37" spans="2:13" ht="12.75">
      <c r="B37" s="1">
        <f t="shared" si="4"/>
        <v>1.001</v>
      </c>
      <c r="C37" s="1">
        <f t="shared" si="12"/>
        <v>-0.001</v>
      </c>
      <c r="D37" s="1">
        <f t="shared" si="12"/>
        <v>-0.001</v>
      </c>
      <c r="E37" s="5">
        <f t="shared" si="6"/>
        <v>0.02101</v>
      </c>
      <c r="F37" s="1">
        <v>10</v>
      </c>
      <c r="G37" s="1">
        <f t="shared" si="7"/>
        <v>10</v>
      </c>
      <c r="H37" s="5">
        <f t="shared" si="8"/>
        <v>0.14810722282953906</v>
      </c>
      <c r="J37" s="8">
        <f t="shared" si="9"/>
        <v>9.997527686521762</v>
      </c>
      <c r="K37" s="8">
        <f t="shared" si="10"/>
        <v>7.525214208284665</v>
      </c>
      <c r="M37" s="5">
        <f t="shared" si="11"/>
        <v>0.014000000000000009</v>
      </c>
    </row>
    <row r="38" spans="2:13" ht="12.75">
      <c r="B38" s="1">
        <f t="shared" si="4"/>
        <v>1.001</v>
      </c>
      <c r="C38" s="1">
        <f t="shared" si="12"/>
        <v>-0.001</v>
      </c>
      <c r="D38" s="1">
        <f t="shared" si="12"/>
        <v>-0.001</v>
      </c>
      <c r="E38" s="5">
        <f t="shared" si="6"/>
        <v>0.02101</v>
      </c>
      <c r="F38" s="1">
        <v>10</v>
      </c>
      <c r="G38" s="1">
        <f t="shared" si="7"/>
        <v>10</v>
      </c>
      <c r="H38" s="5">
        <f t="shared" si="8"/>
        <v>0.1505042841656933</v>
      </c>
      <c r="J38" s="8">
        <f t="shared" si="9"/>
        <v>9.997641669412694</v>
      </c>
      <c r="K38" s="8">
        <f t="shared" si="10"/>
        <v>7.639311082108805</v>
      </c>
      <c r="M38" s="5">
        <f t="shared" si="11"/>
        <v>0.01450000000000001</v>
      </c>
    </row>
    <row r="39" spans="2:13" ht="12.75">
      <c r="B39" s="1">
        <f t="shared" si="4"/>
        <v>1.001</v>
      </c>
      <c r="C39" s="1">
        <f t="shared" si="12"/>
        <v>-0.001</v>
      </c>
      <c r="D39" s="1">
        <f t="shared" si="12"/>
        <v>-0.001</v>
      </c>
      <c r="E39" s="5">
        <f t="shared" si="6"/>
        <v>0.02101</v>
      </c>
      <c r="F39" s="1">
        <v>10</v>
      </c>
      <c r="G39" s="1">
        <f t="shared" si="7"/>
        <v>10</v>
      </c>
      <c r="H39" s="5">
        <f t="shared" si="8"/>
        <v>0.15278622164217612</v>
      </c>
      <c r="J39" s="8">
        <f t="shared" si="9"/>
        <v>9.997750178038084</v>
      </c>
      <c r="K39" s="8">
        <f t="shared" si="10"/>
        <v>7.7479282160977725</v>
      </c>
      <c r="M39" s="5">
        <f t="shared" si="11"/>
        <v>0.01500000000000001</v>
      </c>
    </row>
    <row r="40" spans="2:13" ht="12.75">
      <c r="B40" s="1">
        <f t="shared" si="4"/>
        <v>1.001</v>
      </c>
      <c r="C40" s="1">
        <f t="shared" si="12"/>
        <v>-0.001</v>
      </c>
      <c r="D40" s="1">
        <f t="shared" si="12"/>
        <v>-0.001</v>
      </c>
      <c r="E40" s="5">
        <f t="shared" si="6"/>
        <v>0.02101</v>
      </c>
      <c r="F40" s="1">
        <v>10</v>
      </c>
      <c r="G40" s="1">
        <f t="shared" si="7"/>
        <v>10</v>
      </c>
      <c r="H40" s="5">
        <f t="shared" si="8"/>
        <v>0.15495856432195546</v>
      </c>
      <c r="J40" s="8">
        <f t="shared" si="9"/>
        <v>9.997853475310848</v>
      </c>
      <c r="K40" s="8">
        <f t="shared" si="10"/>
        <v>7.851328786162128</v>
      </c>
      <c r="M40" s="5">
        <f t="shared" si="11"/>
        <v>0.01550000000000001</v>
      </c>
    </row>
    <row r="41" spans="2:13" ht="12.75">
      <c r="B41" s="1">
        <f t="shared" si="4"/>
        <v>1.001</v>
      </c>
      <c r="C41" s="1">
        <f t="shared" si="12"/>
        <v>-0.001</v>
      </c>
      <c r="D41" s="1">
        <f t="shared" si="12"/>
        <v>-0.001</v>
      </c>
      <c r="E41" s="5">
        <f t="shared" si="6"/>
        <v>0.02101</v>
      </c>
      <c r="F41" s="1">
        <v>10</v>
      </c>
      <c r="G41" s="1">
        <f t="shared" si="7"/>
        <v>10</v>
      </c>
      <c r="H41" s="5">
        <f t="shared" si="8"/>
        <v>0.15702657572324255</v>
      </c>
      <c r="J41" s="8">
        <f t="shared" si="9"/>
        <v>9.997951811517137</v>
      </c>
      <c r="K41" s="8">
        <f t="shared" si="10"/>
        <v>7.949763328641584</v>
      </c>
      <c r="M41" s="5">
        <f t="shared" si="11"/>
        <v>0.01600000000000001</v>
      </c>
    </row>
    <row r="42" spans="2:13" ht="12.75">
      <c r="B42" s="1">
        <f t="shared" si="4"/>
        <v>1.001</v>
      </c>
      <c r="C42" s="1">
        <f t="shared" si="12"/>
        <v>-0.001</v>
      </c>
      <c r="D42" s="1">
        <f t="shared" si="12"/>
        <v>-0.001</v>
      </c>
      <c r="E42" s="5">
        <f t="shared" si="6"/>
        <v>0.02101</v>
      </c>
      <c r="F42" s="1">
        <v>10</v>
      </c>
      <c r="G42" s="1">
        <f t="shared" si="7"/>
        <v>10</v>
      </c>
      <c r="H42" s="5">
        <f t="shared" si="8"/>
        <v>0.1589952665728317</v>
      </c>
      <c r="J42" s="8">
        <f t="shared" si="9"/>
        <v>9.998045424922442</v>
      </c>
      <c r="K42" s="8">
        <f t="shared" si="10"/>
        <v>8.043470347346698</v>
      </c>
      <c r="M42" s="5">
        <f t="shared" si="11"/>
        <v>0.01650000000000001</v>
      </c>
    </row>
    <row r="43" spans="2:13" ht="12.75">
      <c r="B43" s="1">
        <f t="shared" si="4"/>
        <v>1.001</v>
      </c>
      <c r="C43" s="1">
        <f t="shared" si="12"/>
        <v>-0.001</v>
      </c>
      <c r="D43" s="1">
        <f t="shared" si="12"/>
        <v>-0.001</v>
      </c>
      <c r="E43" s="5">
        <f t="shared" si="6"/>
        <v>0.02101</v>
      </c>
      <c r="F43" s="1">
        <v>10</v>
      </c>
      <c r="G43" s="1">
        <f t="shared" si="7"/>
        <v>10</v>
      </c>
      <c r="H43" s="5">
        <f t="shared" si="8"/>
        <v>0.16086940694693397</v>
      </c>
      <c r="J43" s="8">
        <f t="shared" si="9"/>
        <v>9.99813454234913</v>
      </c>
      <c r="K43" s="8">
        <f t="shared" si="10"/>
        <v>8.132676891446126</v>
      </c>
      <c r="M43" s="5">
        <f t="shared" si="11"/>
        <v>0.01700000000000001</v>
      </c>
    </row>
    <row r="44" spans="2:13" ht="12.75">
      <c r="B44" s="1">
        <f t="shared" si="4"/>
        <v>1.001</v>
      </c>
      <c r="C44" s="1">
        <f t="shared" si="12"/>
        <v>-0.001</v>
      </c>
      <c r="D44" s="1">
        <f t="shared" si="12"/>
        <v>-0.001</v>
      </c>
      <c r="E44" s="5">
        <f t="shared" si="6"/>
        <v>0.02101</v>
      </c>
      <c r="F44" s="1">
        <v>10</v>
      </c>
      <c r="G44" s="1">
        <f t="shared" si="7"/>
        <v>10</v>
      </c>
      <c r="H44" s="5">
        <f t="shared" si="8"/>
        <v>0.16265353782892253</v>
      </c>
      <c r="J44" s="8">
        <f t="shared" si="9"/>
        <v>9.998219379725892</v>
      </c>
      <c r="K44" s="8">
        <f t="shared" si="10"/>
        <v>8.21759910559964</v>
      </c>
      <c r="M44" s="5">
        <f t="shared" si="11"/>
        <v>0.017500000000000012</v>
      </c>
    </row>
    <row r="45" spans="2:13" ht="12.75">
      <c r="B45" s="1">
        <f t="shared" si="4"/>
        <v>1.001</v>
      </c>
      <c r="C45" s="1">
        <f t="shared" si="12"/>
        <v>-0.001</v>
      </c>
      <c r="D45" s="1">
        <f t="shared" si="12"/>
        <v>-0.001</v>
      </c>
      <c r="E45" s="5">
        <f t="shared" si="6"/>
        <v>0.02101</v>
      </c>
      <c r="F45" s="1">
        <v>10</v>
      </c>
      <c r="G45" s="1">
        <f t="shared" si="7"/>
        <v>10</v>
      </c>
      <c r="H45" s="5">
        <f t="shared" si="8"/>
        <v>0.16435198211199278</v>
      </c>
      <c r="J45" s="8">
        <f t="shared" si="9"/>
        <v>9.998300142611077</v>
      </c>
      <c r="K45" s="8">
        <f t="shared" si="10"/>
        <v>8.298442753669864</v>
      </c>
      <c r="M45" s="5">
        <f t="shared" si="11"/>
        <v>0.018000000000000013</v>
      </c>
    </row>
    <row r="46" spans="2:13" ht="12.75">
      <c r="B46" s="1">
        <f t="shared" si="4"/>
        <v>1.001</v>
      </c>
      <c r="C46" s="1">
        <f t="shared" si="12"/>
        <v>-0.001</v>
      </c>
      <c r="D46" s="1">
        <f t="shared" si="12"/>
        <v>-0.001</v>
      </c>
      <c r="E46" s="5">
        <f t="shared" si="6"/>
        <v>0.02101</v>
      </c>
      <c r="F46" s="1">
        <v>10</v>
      </c>
      <c r="G46" s="1">
        <f t="shared" si="7"/>
        <v>10</v>
      </c>
      <c r="H46" s="5">
        <f t="shared" si="8"/>
        <v>0.1659688550733973</v>
      </c>
      <c r="J46" s="8">
        <f t="shared" si="9"/>
        <v>9.998377026690596</v>
      </c>
      <c r="K46" s="8">
        <f t="shared" si="10"/>
        <v>8.375403717281669</v>
      </c>
      <c r="M46" s="5">
        <f t="shared" si="11"/>
        <v>0.018500000000000013</v>
      </c>
    </row>
    <row r="47" spans="2:13" ht="12.75">
      <c r="B47" s="1">
        <f t="shared" si="4"/>
        <v>1.001</v>
      </c>
      <c r="C47" s="1">
        <f t="shared" si="12"/>
        <v>-0.001</v>
      </c>
      <c r="D47" s="1">
        <f t="shared" si="12"/>
        <v>-0.001</v>
      </c>
      <c r="E47" s="5">
        <f t="shared" si="6"/>
        <v>0.02101</v>
      </c>
      <c r="F47" s="1">
        <v>10</v>
      </c>
      <c r="G47" s="1">
        <f t="shared" si="7"/>
        <v>10</v>
      </c>
      <c r="H47" s="5">
        <f t="shared" si="8"/>
        <v>0.1675080743456334</v>
      </c>
      <c r="J47" s="8">
        <f t="shared" si="9"/>
        <v>9.998450218252186</v>
      </c>
      <c r="K47" s="8">
        <f t="shared" si="10"/>
        <v>8.4486684704372</v>
      </c>
      <c r="M47" s="5">
        <f t="shared" si="11"/>
        <v>0.019000000000000013</v>
      </c>
    </row>
    <row r="48" spans="2:13" ht="12.75">
      <c r="B48" s="1">
        <f t="shared" si="4"/>
        <v>1.001</v>
      </c>
      <c r="C48" s="1">
        <f t="shared" si="12"/>
        <v>-0.001</v>
      </c>
      <c r="D48" s="1">
        <f t="shared" si="12"/>
        <v>-0.001</v>
      </c>
      <c r="E48" s="5">
        <f t="shared" si="6"/>
        <v>0.02101</v>
      </c>
      <c r="F48" s="1">
        <v>10</v>
      </c>
      <c r="G48" s="1">
        <f t="shared" si="7"/>
        <v>10</v>
      </c>
      <c r="H48" s="5">
        <f t="shared" si="8"/>
        <v>0.168973369408744</v>
      </c>
      <c r="J48" s="8">
        <f t="shared" si="9"/>
        <v>9.99851989463671</v>
      </c>
      <c r="K48" s="8">
        <f t="shared" si="10"/>
        <v>8.51841453133654</v>
      </c>
      <c r="M48" s="5">
        <f t="shared" si="11"/>
        <v>0.019500000000000014</v>
      </c>
    </row>
    <row r="49" spans="2:13" ht="12.75">
      <c r="B49" s="1">
        <f t="shared" si="4"/>
        <v>1.001</v>
      </c>
      <c r="C49" s="1">
        <f t="shared" si="12"/>
        <v>-0.001</v>
      </c>
      <c r="D49" s="1">
        <f t="shared" si="12"/>
        <v>-0.001</v>
      </c>
      <c r="E49" s="5">
        <f t="shared" si="6"/>
        <v>0.02101</v>
      </c>
      <c r="F49" s="1">
        <v>10</v>
      </c>
      <c r="G49" s="1">
        <f t="shared" si="7"/>
        <v>10</v>
      </c>
      <c r="H49" s="5">
        <f t="shared" si="8"/>
        <v>0.17036829062673078</v>
      </c>
      <c r="J49" s="8">
        <f t="shared" si="9"/>
        <v>9.998586224667843</v>
      </c>
      <c r="K49" s="8">
        <f t="shared" si="10"/>
        <v>8.584810892498744</v>
      </c>
      <c r="M49" s="5">
        <f t="shared" si="11"/>
        <v>0.020000000000000014</v>
      </c>
    </row>
    <row r="50" spans="2:13" ht="12.75">
      <c r="B50" s="1">
        <f t="shared" si="4"/>
        <v>1.001</v>
      </c>
      <c r="C50" s="1">
        <f t="shared" si="12"/>
        <v>-0.001</v>
      </c>
      <c r="D50" s="1">
        <f t="shared" si="12"/>
        <v>-0.001</v>
      </c>
      <c r="E50" s="5">
        <f t="shared" si="6"/>
        <v>0.02101</v>
      </c>
      <c r="F50" s="1">
        <v>10</v>
      </c>
      <c r="G50" s="1">
        <f t="shared" si="7"/>
        <v>10</v>
      </c>
      <c r="H50" s="5">
        <f t="shared" si="8"/>
        <v>0.17169621784997488</v>
      </c>
      <c r="J50" s="8">
        <f t="shared" si="9"/>
        <v>9.99864936906117</v>
      </c>
      <c r="K50" s="8">
        <f t="shared" si="10"/>
        <v>8.648018430225418</v>
      </c>
      <c r="M50" s="5">
        <f t="shared" si="11"/>
        <v>0.020500000000000015</v>
      </c>
    </row>
    <row r="51" spans="2:13" ht="12.75">
      <c r="B51" s="1">
        <f t="shared" si="4"/>
        <v>1.001</v>
      </c>
      <c r="C51" s="1">
        <f t="shared" si="12"/>
        <v>-0.001</v>
      </c>
      <c r="D51" s="1">
        <f t="shared" si="12"/>
        <v>-0.001</v>
      </c>
      <c r="E51" s="5">
        <f t="shared" si="6"/>
        <v>0.02101</v>
      </c>
      <c r="F51" s="1">
        <v>10</v>
      </c>
      <c r="G51" s="1">
        <f t="shared" si="7"/>
        <v>10</v>
      </c>
      <c r="H51" s="5">
        <f t="shared" si="8"/>
        <v>0.17296036860450836</v>
      </c>
      <c r="J51" s="8">
        <f t="shared" si="9"/>
        <v>9.998709480813577</v>
      </c>
      <c r="K51" s="8">
        <f t="shared" si="10"/>
        <v>8.70819029439895</v>
      </c>
      <c r="M51" s="5">
        <f t="shared" si="11"/>
        <v>0.021000000000000015</v>
      </c>
    </row>
    <row r="52" spans="2:13" ht="12.75">
      <c r="B52" s="1">
        <f t="shared" si="4"/>
        <v>1.001</v>
      </c>
      <c r="C52" s="1">
        <f t="shared" si="12"/>
        <v>-0.001</v>
      </c>
      <c r="D52" s="1">
        <f t="shared" si="12"/>
        <v>-0.001</v>
      </c>
      <c r="E52" s="5">
        <f t="shared" si="6"/>
        <v>0.02101</v>
      </c>
      <c r="F52" s="1">
        <v>10</v>
      </c>
      <c r="G52" s="1">
        <f t="shared" si="7"/>
        <v>10</v>
      </c>
      <c r="H52" s="5">
        <f t="shared" si="8"/>
        <v>0.174163805887979</v>
      </c>
      <c r="J52" s="8">
        <f t="shared" si="9"/>
        <v>9.998766705574008</v>
      </c>
      <c r="K52" s="8">
        <f t="shared" si="10"/>
        <v>8.765472279559877</v>
      </c>
      <c r="M52" s="5">
        <f t="shared" si="11"/>
        <v>0.021500000000000016</v>
      </c>
    </row>
    <row r="53" spans="2:13" ht="12.75">
      <c r="B53" s="1">
        <f t="shared" si="4"/>
        <v>1.001</v>
      </c>
      <c r="C53" s="1">
        <f t="shared" si="12"/>
        <v>-0.001</v>
      </c>
      <c r="D53" s="1">
        <f t="shared" si="12"/>
        <v>-0.001</v>
      </c>
      <c r="E53" s="5">
        <f t="shared" si="6"/>
        <v>0.02101</v>
      </c>
      <c r="F53" s="1">
        <v>10</v>
      </c>
      <c r="G53" s="1">
        <f t="shared" si="7"/>
        <v>10</v>
      </c>
      <c r="H53" s="5">
        <f t="shared" si="8"/>
        <v>0.17530944559119754</v>
      </c>
      <c r="J53" s="8">
        <f t="shared" si="9"/>
        <v>9.99882118199616</v>
      </c>
      <c r="K53" s="8">
        <f t="shared" si="10"/>
        <v>8.82000317816248</v>
      </c>
      <c r="M53" s="5">
        <f t="shared" si="11"/>
        <v>0.022000000000000016</v>
      </c>
    </row>
    <row r="54" spans="2:13" ht="12.75">
      <c r="B54" s="1">
        <f t="shared" si="4"/>
        <v>1.001</v>
      </c>
      <c r="C54" s="1">
        <f t="shared" si="12"/>
        <v>-0.001</v>
      </c>
      <c r="D54" s="1">
        <f t="shared" si="12"/>
        <v>-0.001</v>
      </c>
      <c r="E54" s="5">
        <f t="shared" si="6"/>
        <v>0.02101</v>
      </c>
      <c r="F54" s="1">
        <v>10</v>
      </c>
      <c r="G54" s="1">
        <f t="shared" si="7"/>
        <v>10</v>
      </c>
      <c r="H54" s="5">
        <f t="shared" si="8"/>
        <v>0.1764000635632496</v>
      </c>
      <c r="J54" s="8">
        <f t="shared" si="9"/>
        <v>9.998873042074779</v>
      </c>
      <c r="K54" s="8">
        <f t="shared" si="10"/>
        <v>8.871915116864558</v>
      </c>
      <c r="M54" s="5">
        <f t="shared" si="11"/>
        <v>0.022500000000000017</v>
      </c>
    </row>
    <row r="55" spans="2:13" ht="12.75">
      <c r="B55" s="1">
        <f t="shared" si="4"/>
        <v>1.001</v>
      </c>
      <c r="C55" s="1">
        <f t="shared" si="12"/>
        <v>-0.001</v>
      </c>
      <c r="D55" s="1">
        <f t="shared" si="12"/>
        <v>-0.001</v>
      </c>
      <c r="E55" s="5">
        <f t="shared" si="6"/>
        <v>0.02101</v>
      </c>
      <c r="F55" s="1">
        <v>10</v>
      </c>
      <c r="G55" s="1">
        <f t="shared" si="7"/>
        <v>10</v>
      </c>
      <c r="H55" s="5">
        <f t="shared" si="8"/>
        <v>0.17743830233729116</v>
      </c>
      <c r="J55" s="8">
        <f t="shared" si="9"/>
        <v>9.998922411465216</v>
      </c>
      <c r="K55" s="8">
        <f t="shared" si="10"/>
        <v>8.921333876666177</v>
      </c>
      <c r="M55" s="5">
        <f t="shared" si="11"/>
        <v>0.023000000000000017</v>
      </c>
    </row>
    <row r="56" spans="2:13" ht="12.75">
      <c r="B56" s="1">
        <f t="shared" si="4"/>
        <v>1.001</v>
      </c>
      <c r="C56" s="1">
        <f t="shared" si="12"/>
        <v>-0.001</v>
      </c>
      <c r="D56" s="1">
        <f t="shared" si="12"/>
        <v>-0.001</v>
      </c>
      <c r="E56" s="5">
        <f t="shared" si="6"/>
        <v>0.02101</v>
      </c>
      <c r="F56" s="1">
        <v>10</v>
      </c>
      <c r="G56" s="1">
        <f t="shared" si="7"/>
        <v>10</v>
      </c>
      <c r="H56" s="5">
        <f t="shared" si="8"/>
        <v>0.17842667753332353</v>
      </c>
      <c r="J56" s="8">
        <f t="shared" si="9"/>
        <v>9.998969409787895</v>
      </c>
      <c r="K56" s="8">
        <f t="shared" si="10"/>
        <v>8.96837919767308</v>
      </c>
      <c r="M56" s="5">
        <f t="shared" si="11"/>
        <v>0.023500000000000017</v>
      </c>
    </row>
    <row r="57" spans="2:13" ht="12.75">
      <c r="B57" s="1">
        <f t="shared" si="4"/>
        <v>1.001</v>
      </c>
      <c r="C57" s="1">
        <f t="shared" si="12"/>
        <v>-0.001</v>
      </c>
      <c r="D57" s="1">
        <f t="shared" si="12"/>
        <v>-0.001</v>
      </c>
      <c r="E57" s="5">
        <f t="shared" si="6"/>
        <v>0.02101</v>
      </c>
      <c r="F57" s="1">
        <v>10</v>
      </c>
      <c r="G57" s="1">
        <f t="shared" si="7"/>
        <v>10</v>
      </c>
      <c r="H57" s="5">
        <f t="shared" si="8"/>
        <v>0.1793675839534616</v>
      </c>
      <c r="J57" s="8">
        <f t="shared" si="9"/>
        <v>9.999014150918335</v>
      </c>
      <c r="K57" s="8">
        <f t="shared" si="10"/>
        <v>9.013165069223223</v>
      </c>
      <c r="M57" s="5">
        <f t="shared" si="11"/>
        <v>0.024000000000000018</v>
      </c>
    </row>
    <row r="58" spans="2:13" ht="12.75">
      <c r="B58" s="1">
        <f t="shared" si="4"/>
        <v>1.001</v>
      </c>
      <c r="C58" s="1">
        <f t="shared" si="12"/>
        <v>-0.001</v>
      </c>
      <c r="D58" s="1">
        <f t="shared" si="12"/>
        <v>-0.001</v>
      </c>
      <c r="E58" s="5">
        <f t="shared" si="6"/>
        <v>0.02101</v>
      </c>
      <c r="F58" s="1">
        <v>10</v>
      </c>
      <c r="G58" s="1">
        <f t="shared" si="7"/>
        <v>10</v>
      </c>
      <c r="H58" s="5">
        <f t="shared" si="8"/>
        <v>0.18026330138446447</v>
      </c>
      <c r="J58" s="8">
        <f t="shared" si="9"/>
        <v>9.999056743262818</v>
      </c>
      <c r="K58" s="8">
        <f t="shared" si="10"/>
        <v>9.055800006079357</v>
      </c>
      <c r="M58" s="5">
        <f t="shared" si="11"/>
        <v>0.02450000000000002</v>
      </c>
    </row>
    <row r="59" spans="2:13" ht="12.75">
      <c r="B59" s="1">
        <f t="shared" si="4"/>
        <v>1.001</v>
      </c>
      <c r="C59" s="1">
        <f t="shared" si="12"/>
        <v>-0.001</v>
      </c>
      <c r="D59" s="1">
        <f t="shared" si="12"/>
        <v>-0.001</v>
      </c>
      <c r="E59" s="5">
        <f t="shared" si="6"/>
        <v>0.02101</v>
      </c>
      <c r="F59" s="1">
        <v>10</v>
      </c>
      <c r="G59" s="1">
        <f t="shared" si="7"/>
        <v>10</v>
      </c>
      <c r="H59" s="5">
        <f t="shared" si="8"/>
        <v>0.18111600012158716</v>
      </c>
      <c r="J59" s="8">
        <f t="shared" si="9"/>
        <v>9.99909729002138</v>
      </c>
      <c r="K59" s="8">
        <f t="shared" si="10"/>
        <v>9.096387311356903</v>
      </c>
      <c r="M59" s="5">
        <f t="shared" si="11"/>
        <v>0.02500000000000002</v>
      </c>
    </row>
    <row r="60" spans="2:13" ht="12.75">
      <c r="B60" s="1">
        <f t="shared" si="4"/>
        <v>1.001</v>
      </c>
      <c r="C60" s="1">
        <f t="shared" si="12"/>
        <v>-0.001</v>
      </c>
      <c r="D60" s="1">
        <f t="shared" si="12"/>
        <v>-0.001</v>
      </c>
      <c r="E60" s="5">
        <f t="shared" si="6"/>
        <v>0.02101</v>
      </c>
      <c r="F60" s="1">
        <v>10</v>
      </c>
      <c r="G60" s="1">
        <f t="shared" si="7"/>
        <v>10</v>
      </c>
      <c r="H60" s="5">
        <f t="shared" si="8"/>
        <v>0.18192774622713806</v>
      </c>
      <c r="J60" s="8">
        <f t="shared" si="9"/>
        <v>9.999135889437378</v>
      </c>
      <c r="K60" s="8">
        <f t="shared" si="10"/>
        <v>9.135025326824152</v>
      </c>
      <c r="M60" s="5">
        <f t="shared" si="11"/>
        <v>0.02550000000000002</v>
      </c>
    </row>
    <row r="61" spans="2:13" ht="12.75">
      <c r="B61" s="1">
        <f t="shared" si="4"/>
        <v>1.001</v>
      </c>
      <c r="C61" s="1">
        <f t="shared" si="12"/>
        <v>-0.001</v>
      </c>
      <c r="D61" s="1">
        <f t="shared" si="12"/>
        <v>-0.001</v>
      </c>
      <c r="E61" s="5">
        <f t="shared" si="6"/>
        <v>0.02101</v>
      </c>
      <c r="F61" s="1">
        <v>10</v>
      </c>
      <c r="G61" s="1">
        <f t="shared" si="7"/>
        <v>10</v>
      </c>
      <c r="H61" s="5">
        <f t="shared" si="8"/>
        <v>0.18270050653648304</v>
      </c>
      <c r="J61" s="8">
        <f t="shared" si="9"/>
        <v>9.999172635036164</v>
      </c>
      <c r="K61" s="8">
        <f t="shared" si="10"/>
        <v>9.171807671181304</v>
      </c>
      <c r="M61" s="5">
        <f t="shared" si="11"/>
        <v>0.02600000000000002</v>
      </c>
    </row>
    <row r="62" spans="2:13" ht="12.75">
      <c r="B62" s="1">
        <f t="shared" si="4"/>
        <v>1.001</v>
      </c>
      <c r="C62" s="1">
        <f t="shared" si="12"/>
        <v>-0.001</v>
      </c>
      <c r="D62" s="1">
        <f t="shared" si="12"/>
        <v>-0.001</v>
      </c>
      <c r="E62" s="5">
        <f t="shared" si="6"/>
        <v>0.02101</v>
      </c>
      <c r="F62" s="1">
        <v>10</v>
      </c>
      <c r="G62" s="1">
        <f t="shared" si="7"/>
        <v>10</v>
      </c>
      <c r="H62" s="5">
        <f t="shared" si="8"/>
        <v>0.18343615342362607</v>
      </c>
      <c r="J62" s="8">
        <f t="shared" si="9"/>
        <v>9.999207615851075</v>
      </c>
      <c r="K62" s="8">
        <f t="shared" si="10"/>
        <v>9.206823466895628</v>
      </c>
      <c r="M62" s="5">
        <f t="shared" si="11"/>
        <v>0.02650000000000002</v>
      </c>
    </row>
    <row r="63" spans="2:13" ht="12.75">
      <c r="B63" s="1">
        <f t="shared" si="4"/>
        <v>1.001</v>
      </c>
      <c r="C63" s="1">
        <f t="shared" si="12"/>
        <v>-0.001</v>
      </c>
      <c r="D63" s="1">
        <f t="shared" si="12"/>
        <v>-0.001</v>
      </c>
      <c r="E63" s="5">
        <f t="shared" si="6"/>
        <v>0.02101</v>
      </c>
      <c r="F63" s="1">
        <v>10</v>
      </c>
      <c r="G63" s="1">
        <f t="shared" si="7"/>
        <v>10</v>
      </c>
      <c r="H63" s="5">
        <f t="shared" si="8"/>
        <v>0.18413646933791256</v>
      </c>
      <c r="J63" s="8">
        <f t="shared" si="9"/>
        <v>9.999240916639534</v>
      </c>
      <c r="K63" s="8">
        <f t="shared" si="10"/>
        <v>9.240157556142412</v>
      </c>
      <c r="M63" s="5">
        <f t="shared" si="11"/>
        <v>0.02700000000000002</v>
      </c>
    </row>
    <row r="64" spans="2:13" ht="12.75">
      <c r="B64" s="1">
        <f t="shared" si="4"/>
        <v>1.001</v>
      </c>
      <c r="C64" s="1">
        <f t="shared" si="12"/>
        <v>-0.001</v>
      </c>
      <c r="D64" s="1">
        <f t="shared" si="12"/>
        <v>-0.001</v>
      </c>
      <c r="E64" s="5">
        <f t="shared" si="6"/>
        <v>0.02101</v>
      </c>
      <c r="F64" s="1">
        <v>10</v>
      </c>
      <c r="G64" s="1">
        <f t="shared" si="7"/>
        <v>10</v>
      </c>
      <c r="H64" s="5">
        <f t="shared" si="8"/>
        <v>0.18480315112284826</v>
      </c>
      <c r="J64" s="8">
        <f t="shared" si="9"/>
        <v>9.999272618088279</v>
      </c>
      <c r="K64" s="8">
        <f t="shared" si="10"/>
        <v>9.271890706374894</v>
      </c>
      <c r="M64" s="5">
        <f t="shared" si="11"/>
        <v>0.02750000000000002</v>
      </c>
    </row>
    <row r="65" spans="2:13" ht="12.75">
      <c r="B65" s="1">
        <f t="shared" si="4"/>
        <v>1.001</v>
      </c>
      <c r="C65" s="1">
        <f t="shared" si="12"/>
        <v>-0.001</v>
      </c>
      <c r="D65" s="1">
        <f t="shared" si="12"/>
        <v>-0.001</v>
      </c>
      <c r="E65" s="5">
        <f t="shared" si="6"/>
        <v>0.02101</v>
      </c>
      <c r="F65" s="1">
        <v>10</v>
      </c>
      <c r="G65" s="1">
        <f t="shared" si="7"/>
        <v>10</v>
      </c>
      <c r="H65" s="5">
        <f t="shared" si="8"/>
        <v>0.18543781412749788</v>
      </c>
      <c r="J65" s="8">
        <f t="shared" si="9"/>
        <v>9.999302797009001</v>
      </c>
      <c r="K65" s="8">
        <f t="shared" si="10"/>
        <v>9.30209980602127</v>
      </c>
      <c r="M65" s="5">
        <f t="shared" si="11"/>
        <v>0.02800000000000002</v>
      </c>
    </row>
    <row r="66" spans="2:13" ht="12.75">
      <c r="B66" s="1">
        <f t="shared" si="4"/>
        <v>1.001</v>
      </c>
      <c r="C66" s="1">
        <f t="shared" si="12"/>
        <v>-0.001</v>
      </c>
      <c r="D66" s="1">
        <f t="shared" si="12"/>
        <v>-0.001</v>
      </c>
      <c r="E66" s="5">
        <f t="shared" si="6"/>
        <v>0.02101</v>
      </c>
      <c r="F66" s="1">
        <v>10</v>
      </c>
      <c r="G66" s="1">
        <f t="shared" si="7"/>
        <v>10</v>
      </c>
      <c r="H66" s="5">
        <f t="shared" si="8"/>
        <v>0.18604199612042538</v>
      </c>
      <c r="J66" s="8">
        <f t="shared" si="9"/>
        <v>9.99933152652427</v>
      </c>
      <c r="K66" s="8">
        <f t="shared" si="10"/>
        <v>9.330858050782943</v>
      </c>
      <c r="M66" s="5">
        <f t="shared" si="11"/>
        <v>0.028500000000000022</v>
      </c>
    </row>
    <row r="67" spans="2:13" ht="12.75">
      <c r="B67" s="1">
        <f t="shared" si="4"/>
        <v>1.001</v>
      </c>
      <c r="C67" s="1">
        <f t="shared" si="12"/>
        <v>-0.001</v>
      </c>
      <c r="D67" s="1">
        <f t="shared" si="12"/>
        <v>-0.001</v>
      </c>
      <c r="E67" s="5">
        <f t="shared" si="6"/>
        <v>0.02101</v>
      </c>
      <c r="F67" s="1">
        <v>10</v>
      </c>
      <c r="G67" s="1">
        <f t="shared" si="7"/>
        <v>10</v>
      </c>
      <c r="H67" s="5">
        <f t="shared" si="8"/>
        <v>0.18661716101565887</v>
      </c>
      <c r="J67" s="8">
        <f t="shared" si="9"/>
        <v>9.999358876244758</v>
      </c>
      <c r="K67" s="8">
        <f t="shared" si="10"/>
        <v>9.358235120985418</v>
      </c>
      <c r="M67" s="5">
        <f t="shared" si="11"/>
        <v>0.029000000000000022</v>
      </c>
    </row>
    <row r="68" spans="2:13" ht="12.75">
      <c r="B68" s="1">
        <f t="shared" si="4"/>
        <v>1.001</v>
      </c>
      <c r="C68" s="1">
        <f t="shared" si="12"/>
        <v>-0.001</v>
      </c>
      <c r="D68" s="1">
        <f t="shared" si="12"/>
        <v>-0.001</v>
      </c>
      <c r="E68" s="5">
        <f t="shared" si="6"/>
        <v>0.02101</v>
      </c>
      <c r="F68" s="1">
        <v>10</v>
      </c>
      <c r="G68" s="1">
        <f t="shared" si="7"/>
        <v>10</v>
      </c>
      <c r="H68" s="5">
        <f t="shared" si="8"/>
        <v>0.18716470241970837</v>
      </c>
      <c r="J68" s="8">
        <f t="shared" si="9"/>
        <v>9.999384912437986</v>
      </c>
      <c r="K68" s="8">
        <f t="shared" si="10"/>
        <v>9.384297350411535</v>
      </c>
      <c r="M68" s="5">
        <f t="shared" si="11"/>
        <v>0.029500000000000023</v>
      </c>
    </row>
    <row r="69" spans="2:13" ht="12.75">
      <c r="B69" s="1">
        <f t="shared" si="4"/>
        <v>1.001</v>
      </c>
      <c r="C69" s="1">
        <f t="shared" si="12"/>
        <v>-0.001</v>
      </c>
      <c r="D69" s="1">
        <f t="shared" si="12"/>
        <v>-0.001</v>
      </c>
      <c r="E69" s="5">
        <f t="shared" si="6"/>
        <v>0.02101</v>
      </c>
      <c r="F69" s="1">
        <v>10</v>
      </c>
      <c r="G69" s="1">
        <f t="shared" si="7"/>
        <v>10</v>
      </c>
      <c r="H69" s="5">
        <f t="shared" si="8"/>
        <v>0.18768594700823069</v>
      </c>
      <c r="J69" s="8">
        <f t="shared" si="9"/>
        <v>9.999409698188828</v>
      </c>
      <c r="K69" s="8">
        <f t="shared" si="10"/>
        <v>9.409107887026154</v>
      </c>
      <c r="M69" s="5">
        <f t="shared" si="11"/>
        <v>0.030000000000000023</v>
      </c>
    </row>
    <row r="70" spans="2:13" ht="12.75">
      <c r="B70" s="1">
        <f t="shared" si="4"/>
        <v>1.001</v>
      </c>
      <c r="C70" s="1">
        <f t="shared" si="12"/>
        <v>-0.001</v>
      </c>
      <c r="D70" s="1">
        <f t="shared" si="12"/>
        <v>-0.001</v>
      </c>
      <c r="E70" s="5">
        <f t="shared" si="6"/>
        <v>0.02101</v>
      </c>
      <c r="F70" s="1">
        <v>10</v>
      </c>
      <c r="G70" s="1">
        <f t="shared" si="7"/>
        <v>10</v>
      </c>
      <c r="H70" s="5">
        <f t="shared" si="8"/>
        <v>0.1881821577405231</v>
      </c>
      <c r="J70" s="8">
        <f t="shared" si="9"/>
        <v>9.999433293552462</v>
      </c>
      <c r="K70" s="8">
        <f t="shared" si="10"/>
        <v>9.432726845981701</v>
      </c>
      <c r="M70" s="5">
        <f t="shared" si="11"/>
        <v>0.030500000000000024</v>
      </c>
    </row>
    <row r="71" spans="2:13" ht="12.75">
      <c r="B71" s="1">
        <f t="shared" si="4"/>
        <v>1.001</v>
      </c>
      <c r="C71" s="1">
        <f t="shared" si="12"/>
        <v>-0.001</v>
      </c>
      <c r="D71" s="1">
        <f t="shared" si="12"/>
        <v>-0.001</v>
      </c>
      <c r="E71" s="5">
        <f t="shared" si="6"/>
        <v>0.02101</v>
      </c>
      <c r="F71" s="1">
        <v>10</v>
      </c>
      <c r="G71" s="1">
        <f t="shared" si="7"/>
        <v>10</v>
      </c>
      <c r="H71" s="5">
        <f t="shared" si="8"/>
        <v>0.18865453691963402</v>
      </c>
      <c r="J71" s="8">
        <f t="shared" si="9"/>
        <v>9.999455755699577</v>
      </c>
      <c r="K71" s="8">
        <f t="shared" si="10"/>
        <v>9.455211455275277</v>
      </c>
      <c r="M71" s="5">
        <f t="shared" si="11"/>
        <v>0.031000000000000024</v>
      </c>
    </row>
    <row r="72" spans="2:13" ht="12.75">
      <c r="B72" s="1">
        <f t="shared" si="4"/>
        <v>1.001</v>
      </c>
      <c r="C72" s="1">
        <f t="shared" si="12"/>
        <v>-0.001</v>
      </c>
      <c r="D72" s="1">
        <f t="shared" si="12"/>
        <v>-0.001</v>
      </c>
      <c r="E72" s="5">
        <f t="shared" si="6"/>
        <v>0.02101</v>
      </c>
      <c r="F72" s="1">
        <v>10</v>
      </c>
      <c r="G72" s="1">
        <f t="shared" si="7"/>
        <v>10</v>
      </c>
      <c r="H72" s="5">
        <f t="shared" si="8"/>
        <v>0.18910422910550556</v>
      </c>
      <c r="J72" s="8">
        <f t="shared" si="9"/>
        <v>9.999477139055356</v>
      </c>
      <c r="K72" s="8">
        <f t="shared" si="10"/>
        <v>9.476616194410324</v>
      </c>
      <c r="M72" s="5">
        <f t="shared" si="11"/>
        <v>0.03150000000000002</v>
      </c>
    </row>
    <row r="73" spans="2:13" ht="12.75">
      <c r="B73" s="1">
        <f t="shared" si="4"/>
        <v>1.001</v>
      </c>
      <c r="C73" s="1">
        <f t="shared" si="12"/>
        <v>-0.001</v>
      </c>
      <c r="D73" s="1">
        <f t="shared" si="12"/>
        <v>-0.001</v>
      </c>
      <c r="E73" s="5">
        <f t="shared" si="6"/>
        <v>0.02101</v>
      </c>
      <c r="F73" s="1">
        <v>10</v>
      </c>
      <c r="G73" s="1">
        <f t="shared" si="7"/>
        <v>10</v>
      </c>
      <c r="H73" s="5">
        <f t="shared" si="8"/>
        <v>0.18953232388820648</v>
      </c>
      <c r="J73" s="8">
        <f t="shared" si="9"/>
        <v>9.999497495430997</v>
      </c>
      <c r="K73" s="8">
        <f t="shared" si="10"/>
        <v>9.496992926398738</v>
      </c>
      <c r="M73" s="5">
        <f t="shared" si="11"/>
        <v>0.03200000000000002</v>
      </c>
    </row>
    <row r="74" spans="2:13" ht="12.75">
      <c r="B74" s="1">
        <f t="shared" si="4"/>
        <v>1.001</v>
      </c>
      <c r="C74" s="1">
        <f t="shared" si="12"/>
        <v>-0.001</v>
      </c>
      <c r="D74" s="1">
        <f t="shared" si="12"/>
        <v>-0.001</v>
      </c>
      <c r="E74" s="5">
        <f t="shared" si="6"/>
        <v>0.02101</v>
      </c>
      <c r="F74" s="1">
        <v>10</v>
      </c>
      <c r="G74" s="1">
        <f t="shared" si="7"/>
        <v>10</v>
      </c>
      <c r="H74" s="5">
        <f t="shared" si="8"/>
        <v>0.18993985852797476</v>
      </c>
      <c r="J74" s="8">
        <f t="shared" si="9"/>
        <v>9.999516874149295</v>
      </c>
      <c r="K74" s="8">
        <f t="shared" si="10"/>
        <v>9.516391023423324</v>
      </c>
      <c r="M74" s="5">
        <f t="shared" si="11"/>
        <v>0.03250000000000002</v>
      </c>
    </row>
    <row r="75" spans="2:13" ht="12.75">
      <c r="B75" s="1">
        <f aca="true" t="shared" si="13" ref="B75:B138">1/$B$5+1/$C$5</f>
        <v>1.001</v>
      </c>
      <c r="C75" s="1">
        <f t="shared" si="12"/>
        <v>-0.001</v>
      </c>
      <c r="D75" s="1">
        <f t="shared" si="12"/>
        <v>-0.001</v>
      </c>
      <c r="E75" s="5">
        <f aca="true" t="shared" si="14" ref="E75:E138">1/$C$5+1/$D$5+$H$5</f>
        <v>0.02101</v>
      </c>
      <c r="F75" s="1">
        <v>10</v>
      </c>
      <c r="G75" s="1">
        <f aca="true" t="shared" si="15" ref="G75:G138">F75</f>
        <v>10</v>
      </c>
      <c r="H75" s="5">
        <f t="shared" si="8"/>
        <v>0.1903278204684665</v>
      </c>
      <c r="J75" s="8">
        <f t="shared" si="9"/>
        <v>9.999535322164299</v>
      </c>
      <c r="K75" s="8">
        <f t="shared" si="10"/>
        <v>9.534857486465054</v>
      </c>
      <c r="M75" s="5">
        <f t="shared" si="11"/>
        <v>0.03300000000000002</v>
      </c>
    </row>
    <row r="76" spans="2:13" ht="12.75">
      <c r="B76" s="1">
        <f t="shared" si="13"/>
        <v>1.001</v>
      </c>
      <c r="C76" s="1">
        <f t="shared" si="12"/>
        <v>-0.001</v>
      </c>
      <c r="D76" s="1">
        <f t="shared" si="12"/>
        <v>-0.001</v>
      </c>
      <c r="E76" s="5">
        <f t="shared" si="14"/>
        <v>0.02101</v>
      </c>
      <c r="F76" s="1">
        <v>10</v>
      </c>
      <c r="G76" s="1">
        <f t="shared" si="15"/>
        <v>10</v>
      </c>
      <c r="H76" s="5">
        <f t="shared" si="8"/>
        <v>0.19069714972930107</v>
      </c>
      <c r="J76" s="8">
        <f t="shared" si="9"/>
        <v>9.999552884175033</v>
      </c>
      <c r="K76" s="8">
        <f t="shared" si="10"/>
        <v>9.552437059184964</v>
      </c>
      <c r="M76" s="5">
        <f t="shared" si="11"/>
        <v>0.03350000000000002</v>
      </c>
    </row>
    <row r="77" spans="2:13" ht="12.75">
      <c r="B77" s="1">
        <f t="shared" si="13"/>
        <v>1.001</v>
      </c>
      <c r="C77" s="1">
        <f t="shared" si="12"/>
        <v>-0.001</v>
      </c>
      <c r="D77" s="1">
        <f t="shared" si="12"/>
        <v>-0.001</v>
      </c>
      <c r="E77" s="5">
        <f t="shared" si="14"/>
        <v>0.02101</v>
      </c>
      <c r="F77" s="1">
        <v>10</v>
      </c>
      <c r="G77" s="1">
        <f t="shared" si="15"/>
        <v>10</v>
      </c>
      <c r="H77" s="5">
        <f t="shared" si="8"/>
        <v>0.19104874118369927</v>
      </c>
      <c r="J77" s="8">
        <f t="shared" si="9"/>
        <v>9.9995696027336</v>
      </c>
      <c r="K77" s="8">
        <f t="shared" si="10"/>
        <v>9.569172336336642</v>
      </c>
      <c r="M77" s="5">
        <f t="shared" si="11"/>
        <v>0.03400000000000002</v>
      </c>
    </row>
    <row r="78" spans="2:13" ht="12.75">
      <c r="B78" s="1">
        <f t="shared" si="13"/>
        <v>1.001</v>
      </c>
      <c r="C78" s="1">
        <f t="shared" si="12"/>
        <v>-0.001</v>
      </c>
      <c r="D78" s="1">
        <f t="shared" si="12"/>
        <v>-0.001</v>
      </c>
      <c r="E78" s="5">
        <f t="shared" si="14"/>
        <v>0.02101</v>
      </c>
      <c r="F78" s="1">
        <v>10</v>
      </c>
      <c r="G78" s="1">
        <f t="shared" si="15"/>
        <v>10</v>
      </c>
      <c r="H78" s="5">
        <f t="shared" si="8"/>
        <v>0.19138344672673285</v>
      </c>
      <c r="J78" s="8">
        <f t="shared" si="9"/>
        <v>9.999585518348619</v>
      </c>
      <c r="K78" s="8">
        <f t="shared" si="10"/>
        <v>9.585103866971988</v>
      </c>
      <c r="M78" s="5">
        <f t="shared" si="11"/>
        <v>0.034500000000000024</v>
      </c>
    </row>
    <row r="79" spans="2:13" ht="12.75">
      <c r="B79" s="1">
        <f t="shared" si="13"/>
        <v>1.001</v>
      </c>
      <c r="C79" s="1">
        <f t="shared" si="12"/>
        <v>-0.001</v>
      </c>
      <c r="D79" s="1">
        <f t="shared" si="12"/>
        <v>-0.001</v>
      </c>
      <c r="E79" s="5">
        <f t="shared" si="14"/>
        <v>0.02101</v>
      </c>
      <c r="F79" s="1">
        <v>10</v>
      </c>
      <c r="G79" s="1">
        <f t="shared" si="15"/>
        <v>10</v>
      </c>
      <c r="H79" s="5">
        <f t="shared" si="8"/>
        <v>0.19170207733943975</v>
      </c>
      <c r="J79" s="8">
        <f t="shared" si="9"/>
        <v>9.999600669583137</v>
      </c>
      <c r="K79" s="8">
        <f t="shared" si="10"/>
        <v>9.600270252690285</v>
      </c>
      <c r="M79" s="5">
        <f t="shared" si="11"/>
        <v>0.035000000000000024</v>
      </c>
    </row>
    <row r="80" spans="2:13" ht="12.75">
      <c r="B80" s="1">
        <f t="shared" si="13"/>
        <v>1.001</v>
      </c>
      <c r="C80" s="1">
        <f t="shared" si="12"/>
        <v>-0.001</v>
      </c>
      <c r="D80" s="1">
        <f t="shared" si="12"/>
        <v>-0.001</v>
      </c>
      <c r="E80" s="5">
        <f t="shared" si="14"/>
        <v>0.02101</v>
      </c>
      <c r="F80" s="1">
        <v>10</v>
      </c>
      <c r="G80" s="1">
        <f t="shared" si="15"/>
        <v>10</v>
      </c>
      <c r="H80" s="5">
        <f t="shared" si="8"/>
        <v>0.1920054050538057</v>
      </c>
      <c r="J80" s="8">
        <f t="shared" si="9"/>
        <v>9.999615093148007</v>
      </c>
      <c r="K80" s="8">
        <f t="shared" si="10"/>
        <v>9.614708241168668</v>
      </c>
      <c r="M80" s="5">
        <f t="shared" si="11"/>
        <v>0.035500000000000025</v>
      </c>
    </row>
    <row r="81" spans="2:13" ht="12.75">
      <c r="B81" s="1">
        <f t="shared" si="13"/>
        <v>1.001</v>
      </c>
      <c r="C81" s="1">
        <f t="shared" si="12"/>
        <v>-0.001</v>
      </c>
      <c r="D81" s="1">
        <f t="shared" si="12"/>
        <v>-0.001</v>
      </c>
      <c r="E81" s="5">
        <f t="shared" si="14"/>
        <v>0.02101</v>
      </c>
      <c r="F81" s="1">
        <v>10</v>
      </c>
      <c r="G81" s="1">
        <f t="shared" si="15"/>
        <v>10</v>
      </c>
      <c r="H81" s="5">
        <f t="shared" si="8"/>
        <v>0.19229416482337336</v>
      </c>
      <c r="J81" s="8">
        <f t="shared" si="9"/>
        <v>9.99962882399122</v>
      </c>
      <c r="K81" s="8">
        <f t="shared" si="10"/>
        <v>9.628452815200598</v>
      </c>
      <c r="M81" s="5">
        <f t="shared" si="11"/>
        <v>0.036000000000000025</v>
      </c>
    </row>
    <row r="82" spans="2:13" ht="12.75">
      <c r="B82" s="1">
        <f t="shared" si="13"/>
        <v>1.001</v>
      </c>
      <c r="C82" s="1">
        <f t="shared" si="12"/>
        <v>-0.001</v>
      </c>
      <c r="D82" s="1">
        <f t="shared" si="12"/>
        <v>-0.001</v>
      </c>
      <c r="E82" s="5">
        <f t="shared" si="14"/>
        <v>0.02101</v>
      </c>
      <c r="F82" s="1">
        <v>10</v>
      </c>
      <c r="G82" s="1">
        <f t="shared" si="15"/>
        <v>10</v>
      </c>
      <c r="H82" s="5">
        <f t="shared" si="8"/>
        <v>0.19256905630401197</v>
      </c>
      <c r="J82" s="8">
        <f t="shared" si="9"/>
        <v>9.99964189538205</v>
      </c>
      <c r="K82" s="8">
        <f t="shared" si="10"/>
        <v>9.641537277458069</v>
      </c>
      <c r="M82" s="5">
        <f t="shared" si="11"/>
        <v>0.036500000000000025</v>
      </c>
    </row>
    <row r="83" spans="2:13" ht="12.75">
      <c r="B83" s="1">
        <f t="shared" si="13"/>
        <v>1.001</v>
      </c>
      <c r="C83" s="1">
        <f t="shared" si="12"/>
        <v>-0.001</v>
      </c>
      <c r="D83" s="1">
        <f t="shared" si="12"/>
        <v>-0.001</v>
      </c>
      <c r="E83" s="5">
        <f t="shared" si="14"/>
        <v>0.02101</v>
      </c>
      <c r="F83" s="1">
        <v>10</v>
      </c>
      <c r="G83" s="1">
        <f t="shared" si="15"/>
        <v>10</v>
      </c>
      <c r="H83" s="5">
        <f aca="true" t="shared" si="16" ref="H83:H146">$H$5*K82</f>
        <v>0.19283074554916138</v>
      </c>
      <c r="J83" s="8">
        <f aca="true" t="shared" si="17" ref="J83:J146">(H83-E83*K83)/D83</f>
        <v>9.999654338992164</v>
      </c>
      <c r="K83" s="8">
        <f aca="true" t="shared" si="18" ref="K83:K146">(G83-B83*H83/D83)/(-B83*E83/D83+C83)</f>
        <v>9.653993331182939</v>
      </c>
      <c r="M83" s="5">
        <f aca="true" t="shared" si="19" ref="M83:M146">$G$5+M82</f>
        <v>0.037000000000000026</v>
      </c>
    </row>
    <row r="84" spans="2:13" ht="12.75">
      <c r="B84" s="1">
        <f t="shared" si="13"/>
        <v>1.001</v>
      </c>
      <c r="C84" s="1">
        <f t="shared" si="12"/>
        <v>-0.001</v>
      </c>
      <c r="D84" s="1">
        <f t="shared" si="12"/>
        <v>-0.001</v>
      </c>
      <c r="E84" s="5">
        <f t="shared" si="14"/>
        <v>0.02101</v>
      </c>
      <c r="F84" s="1">
        <v>10</v>
      </c>
      <c r="G84" s="1">
        <f t="shared" si="15"/>
        <v>10</v>
      </c>
      <c r="H84" s="5">
        <f t="shared" si="16"/>
        <v>0.19307986662365878</v>
      </c>
      <c r="J84" s="8">
        <f t="shared" si="17"/>
        <v>9.999666184972083</v>
      </c>
      <c r="K84" s="8">
        <f t="shared" si="18"/>
        <v>9.665851157002896</v>
      </c>
      <c r="M84" s="5">
        <f t="shared" si="19"/>
        <v>0.037500000000000026</v>
      </c>
    </row>
    <row r="85" spans="2:13" ht="12.75">
      <c r="B85" s="1">
        <f t="shared" si="13"/>
        <v>1.001</v>
      </c>
      <c r="C85" s="1">
        <f t="shared" si="12"/>
        <v>-0.001</v>
      </c>
      <c r="D85" s="1">
        <f t="shared" si="12"/>
        <v>-0.001</v>
      </c>
      <c r="E85" s="5">
        <f t="shared" si="14"/>
        <v>0.02101</v>
      </c>
      <c r="F85" s="1">
        <v>10</v>
      </c>
      <c r="G85" s="1">
        <f t="shared" si="15"/>
        <v>10</v>
      </c>
      <c r="H85" s="5">
        <f t="shared" si="16"/>
        <v>0.19331702314005791</v>
      </c>
      <c r="J85" s="8">
        <f t="shared" si="17"/>
        <v>9.99967746202407</v>
      </c>
      <c r="K85" s="8">
        <f t="shared" si="18"/>
        <v>9.677139486058161</v>
      </c>
      <c r="M85" s="5">
        <f t="shared" si="19"/>
        <v>0.03800000000000003</v>
      </c>
    </row>
    <row r="86" spans="2:13" ht="12.75">
      <c r="B86" s="1">
        <f t="shared" si="13"/>
        <v>1.001</v>
      </c>
      <c r="C86" s="1">
        <f t="shared" si="12"/>
        <v>-0.001</v>
      </c>
      <c r="D86" s="1">
        <f t="shared" si="12"/>
        <v>-0.001</v>
      </c>
      <c r="E86" s="5">
        <f t="shared" si="14"/>
        <v>0.02101</v>
      </c>
      <c r="F86" s="1">
        <v>10</v>
      </c>
      <c r="G86" s="1">
        <f t="shared" si="15"/>
        <v>10</v>
      </c>
      <c r="H86" s="5">
        <f t="shared" si="16"/>
        <v>0.19354278972116323</v>
      </c>
      <c r="J86" s="8">
        <f t="shared" si="17"/>
        <v>9.999688197472183</v>
      </c>
      <c r="K86" s="8">
        <f t="shared" si="18"/>
        <v>9.687885669616154</v>
      </c>
      <c r="M86" s="5">
        <f t="shared" si="19"/>
        <v>0.03850000000000003</v>
      </c>
    </row>
    <row r="87" spans="2:13" ht="12.75">
      <c r="B87" s="1">
        <f t="shared" si="13"/>
        <v>1.001</v>
      </c>
      <c r="C87" s="1">
        <f t="shared" si="12"/>
        <v>-0.001</v>
      </c>
      <c r="D87" s="1">
        <f t="shared" si="12"/>
        <v>-0.001</v>
      </c>
      <c r="E87" s="5">
        <f t="shared" si="14"/>
        <v>0.02101</v>
      </c>
      <c r="F87" s="1">
        <v>10</v>
      </c>
      <c r="G87" s="1">
        <f t="shared" si="15"/>
        <v>10</v>
      </c>
      <c r="H87" s="5">
        <f t="shared" si="16"/>
        <v>0.1937577133923231</v>
      </c>
      <c r="J87" s="8">
        <f t="shared" si="17"/>
        <v>9.999698417328034</v>
      </c>
      <c r="K87" s="8">
        <f t="shared" si="18"/>
        <v>9.698115745342747</v>
      </c>
      <c r="M87" s="5">
        <f t="shared" si="19"/>
        <v>0.03900000000000003</v>
      </c>
    </row>
    <row r="88" spans="2:13" ht="12.75">
      <c r="B88" s="1">
        <f t="shared" si="13"/>
        <v>1.001</v>
      </c>
      <c r="C88" s="1">
        <f t="shared" si="12"/>
        <v>-0.001</v>
      </c>
      <c r="D88" s="1">
        <f t="shared" si="12"/>
        <v>-0.001</v>
      </c>
      <c r="E88" s="5">
        <f t="shared" si="14"/>
        <v>0.02101</v>
      </c>
      <c r="F88" s="1">
        <v>10</v>
      </c>
      <c r="G88" s="1">
        <f t="shared" si="15"/>
        <v>10</v>
      </c>
      <c r="H88" s="5">
        <f t="shared" si="16"/>
        <v>0.19396231490685495</v>
      </c>
      <c r="J88" s="8">
        <f t="shared" si="17"/>
        <v>9.999708146354063</v>
      </c>
      <c r="K88" s="8">
        <f t="shared" si="18"/>
        <v>9.707854500390718</v>
      </c>
      <c r="M88" s="5">
        <f t="shared" si="19"/>
        <v>0.03950000000000003</v>
      </c>
    </row>
    <row r="89" spans="2:13" ht="12.75">
      <c r="B89" s="1">
        <f t="shared" si="13"/>
        <v>1.001</v>
      </c>
      <c r="C89" s="1">
        <f t="shared" si="12"/>
        <v>-0.001</v>
      </c>
      <c r="D89" s="1">
        <f t="shared" si="12"/>
        <v>-0.001</v>
      </c>
      <c r="E89" s="5">
        <f t="shared" si="14"/>
        <v>0.02101</v>
      </c>
      <c r="F89" s="1">
        <v>10</v>
      </c>
      <c r="G89" s="1">
        <f t="shared" si="15"/>
        <v>10</v>
      </c>
      <c r="H89" s="5">
        <f t="shared" si="16"/>
        <v>0.19415709000781436</v>
      </c>
      <c r="J89" s="8">
        <f t="shared" si="17"/>
        <v>9.99971740812336</v>
      </c>
      <c r="K89" s="8">
        <f t="shared" si="18"/>
        <v>9.717125531458244</v>
      </c>
      <c r="M89" s="5">
        <f t="shared" si="19"/>
        <v>0.04000000000000003</v>
      </c>
    </row>
    <row r="90" spans="2:13" ht="12.75">
      <c r="B90" s="1">
        <f t="shared" si="13"/>
        <v>1.001</v>
      </c>
      <c r="C90" s="1">
        <f t="shared" si="12"/>
        <v>-0.001</v>
      </c>
      <c r="D90" s="1">
        <f t="shared" si="12"/>
        <v>-0.001</v>
      </c>
      <c r="E90" s="5">
        <f t="shared" si="14"/>
        <v>0.02101</v>
      </c>
      <c r="F90" s="1">
        <v>10</v>
      </c>
      <c r="G90" s="1">
        <f t="shared" si="15"/>
        <v>10</v>
      </c>
      <c r="H90" s="5">
        <f t="shared" si="16"/>
        <v>0.19434251062916488</v>
      </c>
      <c r="J90" s="8">
        <f t="shared" si="17"/>
        <v>9.999726225076861</v>
      </c>
      <c r="K90" s="8">
        <f t="shared" si="18"/>
        <v>9.725951301962958</v>
      </c>
      <c r="M90" s="5">
        <f t="shared" si="19"/>
        <v>0.04050000000000003</v>
      </c>
    </row>
    <row r="91" spans="2:13" ht="12.75">
      <c r="B91" s="1">
        <f t="shared" si="13"/>
        <v>1.001</v>
      </c>
      <c r="C91" s="1">
        <f aca="true" t="shared" si="20" ref="C91:D154">-1/$C$5</f>
        <v>-0.001</v>
      </c>
      <c r="D91" s="1">
        <f t="shared" si="20"/>
        <v>-0.001</v>
      </c>
      <c r="E91" s="5">
        <f t="shared" si="14"/>
        <v>0.02101</v>
      </c>
      <c r="F91" s="1">
        <v>10</v>
      </c>
      <c r="G91" s="1">
        <f t="shared" si="15"/>
        <v>10</v>
      </c>
      <c r="H91" s="5">
        <f t="shared" si="16"/>
        <v>0.19451902603925916</v>
      </c>
      <c r="J91" s="8">
        <f t="shared" si="17"/>
        <v>9.999734618577893</v>
      </c>
      <c r="K91" s="8">
        <f t="shared" si="18"/>
        <v>9.734353196470112</v>
      </c>
      <c r="M91" s="5">
        <f t="shared" si="19"/>
        <v>0.04100000000000003</v>
      </c>
    </row>
    <row r="92" spans="2:13" ht="12.75">
      <c r="B92" s="1">
        <f t="shared" si="13"/>
        <v>1.001</v>
      </c>
      <c r="C92" s="1">
        <f t="shared" si="20"/>
        <v>-0.001</v>
      </c>
      <c r="D92" s="1">
        <f t="shared" si="20"/>
        <v>-0.001</v>
      </c>
      <c r="E92" s="5">
        <f t="shared" si="14"/>
        <v>0.02101</v>
      </c>
      <c r="F92" s="1">
        <v>10</v>
      </c>
      <c r="G92" s="1">
        <f t="shared" si="15"/>
        <v>10</v>
      </c>
      <c r="H92" s="5">
        <f t="shared" si="16"/>
        <v>0.19468706392940224</v>
      </c>
      <c r="J92" s="8">
        <f t="shared" si="17"/>
        <v>9.999742608963553</v>
      </c>
      <c r="K92" s="8">
        <f t="shared" si="18"/>
        <v>9.742351572506701</v>
      </c>
      <c r="M92" s="5">
        <f t="shared" si="19"/>
        <v>0.04150000000000003</v>
      </c>
    </row>
    <row r="93" spans="2:13" ht="12.75">
      <c r="B93" s="1">
        <f t="shared" si="13"/>
        <v>1.001</v>
      </c>
      <c r="C93" s="1">
        <f t="shared" si="20"/>
        <v>-0.001</v>
      </c>
      <c r="D93" s="1">
        <f t="shared" si="20"/>
        <v>-0.001</v>
      </c>
      <c r="E93" s="5">
        <f t="shared" si="14"/>
        <v>0.02101</v>
      </c>
      <c r="F93" s="1">
        <v>10</v>
      </c>
      <c r="G93" s="1">
        <f t="shared" si="15"/>
        <v>10</v>
      </c>
      <c r="H93" s="5">
        <f t="shared" si="16"/>
        <v>0.19484703145013402</v>
      </c>
      <c r="J93" s="8">
        <f t="shared" si="17"/>
        <v>9.999750215594293</v>
      </c>
      <c r="K93" s="8">
        <f t="shared" si="18"/>
        <v>9.749965809887115</v>
      </c>
      <c r="M93" s="5">
        <f t="shared" si="19"/>
        <v>0.04200000000000003</v>
      </c>
    </row>
    <row r="94" spans="2:13" ht="12.75">
      <c r="B94" s="1">
        <f t="shared" si="13"/>
        <v>1.001</v>
      </c>
      <c r="C94" s="1">
        <f t="shared" si="20"/>
        <v>-0.001</v>
      </c>
      <c r="D94" s="1">
        <f t="shared" si="20"/>
        <v>-0.001</v>
      </c>
      <c r="E94" s="5">
        <f t="shared" si="14"/>
        <v>0.02101</v>
      </c>
      <c r="F94" s="1">
        <v>10</v>
      </c>
      <c r="G94" s="1">
        <f t="shared" si="15"/>
        <v>10</v>
      </c>
      <c r="H94" s="5">
        <f t="shared" si="16"/>
        <v>0.1949993161977423</v>
      </c>
      <c r="J94" s="8">
        <f t="shared" si="17"/>
        <v>9.999757456900793</v>
      </c>
      <c r="K94" s="8">
        <f t="shared" si="18"/>
        <v>9.757214357669827</v>
      </c>
      <c r="M94" s="5">
        <f t="shared" si="19"/>
        <v>0.04250000000000003</v>
      </c>
    </row>
    <row r="95" spans="2:13" ht="12.75">
      <c r="B95" s="1">
        <f t="shared" si="13"/>
        <v>1.001</v>
      </c>
      <c r="C95" s="1">
        <f t="shared" si="20"/>
        <v>-0.001</v>
      </c>
      <c r="D95" s="1">
        <f t="shared" si="20"/>
        <v>-0.001</v>
      </c>
      <c r="E95" s="5">
        <f t="shared" si="14"/>
        <v>0.02101</v>
      </c>
      <c r="F95" s="1">
        <v>10</v>
      </c>
      <c r="G95" s="1">
        <f t="shared" si="15"/>
        <v>10</v>
      </c>
      <c r="H95" s="5">
        <f t="shared" si="16"/>
        <v>0.19514428715339655</v>
      </c>
      <c r="J95" s="8">
        <f t="shared" si="17"/>
        <v>9.99976435042843</v>
      </c>
      <c r="K95" s="8">
        <f t="shared" si="18"/>
        <v>9.764114778858875</v>
      </c>
      <c r="M95" s="5">
        <f t="shared" si="19"/>
        <v>0.04300000000000003</v>
      </c>
    </row>
    <row r="96" spans="2:13" ht="12.75">
      <c r="B96" s="1">
        <f t="shared" si="13"/>
        <v>1.001</v>
      </c>
      <c r="C96" s="1">
        <f t="shared" si="20"/>
        <v>-0.001</v>
      </c>
      <c r="D96" s="1">
        <f t="shared" si="20"/>
        <v>-0.001</v>
      </c>
      <c r="E96" s="5">
        <f t="shared" si="14"/>
        <v>0.02101</v>
      </c>
      <c r="F96" s="1">
        <v>10</v>
      </c>
      <c r="G96" s="1">
        <f t="shared" si="15"/>
        <v>10</v>
      </c>
      <c r="H96" s="5">
        <f t="shared" si="16"/>
        <v>0.19528229557717752</v>
      </c>
      <c r="J96" s="8">
        <f t="shared" si="17"/>
        <v>9.999770912880097</v>
      </c>
      <c r="K96" s="8">
        <f t="shared" si="18"/>
        <v>9.770683792958478</v>
      </c>
      <c r="M96" s="5">
        <f t="shared" si="19"/>
        <v>0.04350000000000003</v>
      </c>
    </row>
    <row r="97" spans="2:13" ht="12.75">
      <c r="B97" s="1">
        <f t="shared" si="13"/>
        <v>1.001</v>
      </c>
      <c r="C97" s="1">
        <f t="shared" si="20"/>
        <v>-0.001</v>
      </c>
      <c r="D97" s="1">
        <f t="shared" si="20"/>
        <v>-0.001</v>
      </c>
      <c r="E97" s="5">
        <f t="shared" si="14"/>
        <v>0.02101</v>
      </c>
      <c r="F97" s="1">
        <v>10</v>
      </c>
      <c r="G97" s="1">
        <f t="shared" si="15"/>
        <v>10</v>
      </c>
      <c r="H97" s="5">
        <f t="shared" si="16"/>
        <v>0.19541367585916955</v>
      </c>
      <c r="J97" s="8">
        <f t="shared" si="17"/>
        <v>9.99977716015632</v>
      </c>
      <c r="K97" s="8">
        <f t="shared" si="18"/>
        <v>9.776937316483858</v>
      </c>
      <c r="M97" s="5">
        <f t="shared" si="19"/>
        <v>0.04400000000000003</v>
      </c>
    </row>
    <row r="98" spans="2:13" ht="12.75">
      <c r="B98" s="1">
        <f t="shared" si="13"/>
        <v>1.001</v>
      </c>
      <c r="C98" s="1">
        <f t="shared" si="20"/>
        <v>-0.001</v>
      </c>
      <c r="D98" s="1">
        <f t="shared" si="20"/>
        <v>-0.001</v>
      </c>
      <c r="E98" s="5">
        <f t="shared" si="14"/>
        <v>0.02101</v>
      </c>
      <c r="F98" s="1">
        <v>10</v>
      </c>
      <c r="G98" s="1">
        <f t="shared" si="15"/>
        <v>10</v>
      </c>
      <c r="H98" s="5">
        <f t="shared" si="16"/>
        <v>0.19553874632967716</v>
      </c>
      <c r="J98" s="8">
        <f t="shared" si="17"/>
        <v>9.999783107394133</v>
      </c>
      <c r="K98" s="8">
        <f t="shared" si="18"/>
        <v>9.782890501526477</v>
      </c>
      <c r="M98" s="5">
        <f t="shared" si="19"/>
        <v>0.04450000000000003</v>
      </c>
    </row>
    <row r="99" spans="2:13" ht="12.75">
      <c r="B99" s="1">
        <f t="shared" si="13"/>
        <v>1.001</v>
      </c>
      <c r="C99" s="1">
        <f t="shared" si="20"/>
        <v>-0.001</v>
      </c>
      <c r="D99" s="1">
        <f t="shared" si="20"/>
        <v>-0.001</v>
      </c>
      <c r="E99" s="5">
        <f t="shared" si="14"/>
        <v>0.02101</v>
      </c>
      <c r="F99" s="1">
        <v>10</v>
      </c>
      <c r="G99" s="1">
        <f t="shared" si="15"/>
        <v>10</v>
      </c>
      <c r="H99" s="5">
        <f t="shared" si="16"/>
        <v>0.19565781003052954</v>
      </c>
      <c r="J99" s="8">
        <f t="shared" si="17"/>
        <v>9.999788769003482</v>
      </c>
      <c r="K99" s="8">
        <f t="shared" si="18"/>
        <v>9.788557772467064</v>
      </c>
      <c r="M99" s="5">
        <f t="shared" si="19"/>
        <v>0.04500000000000003</v>
      </c>
    </row>
    <row r="100" spans="2:13" ht="12.75">
      <c r="B100" s="1">
        <f t="shared" si="13"/>
        <v>1.001</v>
      </c>
      <c r="C100" s="1">
        <f t="shared" si="20"/>
        <v>-0.001</v>
      </c>
      <c r="D100" s="1">
        <f t="shared" si="20"/>
        <v>-0.001</v>
      </c>
      <c r="E100" s="5">
        <f t="shared" si="14"/>
        <v>0.02101</v>
      </c>
      <c r="F100" s="1">
        <v>10</v>
      </c>
      <c r="G100" s="1">
        <f t="shared" si="15"/>
        <v>10</v>
      </c>
      <c r="H100" s="5">
        <f t="shared" si="16"/>
        <v>0.1957711554493413</v>
      </c>
      <c r="J100" s="8">
        <f t="shared" si="17"/>
        <v>9.999794158702253</v>
      </c>
      <c r="K100" s="8">
        <f t="shared" si="18"/>
        <v>9.793952860925442</v>
      </c>
      <c r="M100" s="5">
        <f t="shared" si="19"/>
        <v>0.045500000000000033</v>
      </c>
    </row>
    <row r="101" spans="2:13" ht="12.75">
      <c r="B101" s="1">
        <f t="shared" si="13"/>
        <v>1.001</v>
      </c>
      <c r="C101" s="1">
        <f t="shared" si="20"/>
        <v>-0.001</v>
      </c>
      <c r="D101" s="1">
        <f t="shared" si="20"/>
        <v>-0.001</v>
      </c>
      <c r="E101" s="5">
        <f t="shared" si="14"/>
        <v>0.02101</v>
      </c>
      <c r="F101" s="1">
        <v>10</v>
      </c>
      <c r="G101" s="1">
        <f t="shared" si="15"/>
        <v>10</v>
      </c>
      <c r="H101" s="5">
        <f t="shared" si="16"/>
        <v>0.19587905721850885</v>
      </c>
      <c r="J101" s="8">
        <f t="shared" si="17"/>
        <v>9.999799289549498</v>
      </c>
      <c r="K101" s="8">
        <f t="shared" si="18"/>
        <v>9.79908883903181</v>
      </c>
      <c r="M101" s="5">
        <f t="shared" si="19"/>
        <v>0.046000000000000034</v>
      </c>
    </row>
    <row r="102" spans="2:13" ht="12.75">
      <c r="B102" s="1">
        <f t="shared" si="13"/>
        <v>1.001</v>
      </c>
      <c r="C102" s="1">
        <f t="shared" si="20"/>
        <v>-0.001</v>
      </c>
      <c r="D102" s="1">
        <f t="shared" si="20"/>
        <v>-0.001</v>
      </c>
      <c r="E102" s="5">
        <f t="shared" si="14"/>
        <v>0.02101</v>
      </c>
      <c r="F102" s="1">
        <v>10</v>
      </c>
      <c r="G102" s="1">
        <f t="shared" si="15"/>
        <v>10</v>
      </c>
      <c r="H102" s="5">
        <f t="shared" si="16"/>
        <v>0.19598177678063622</v>
      </c>
      <c r="J102" s="8">
        <f t="shared" si="17"/>
        <v>9.999804173977166</v>
      </c>
      <c r="K102" s="8">
        <f t="shared" si="18"/>
        <v>9.803978151100113</v>
      </c>
      <c r="M102" s="5">
        <f t="shared" si="19"/>
        <v>0.046500000000000034</v>
      </c>
    </row>
    <row r="103" spans="2:13" ht="12.75">
      <c r="B103" s="1">
        <f t="shared" si="13"/>
        <v>1.001</v>
      </c>
      <c r="C103" s="1">
        <f t="shared" si="20"/>
        <v>-0.001</v>
      </c>
      <c r="D103" s="1">
        <f t="shared" si="20"/>
        <v>-0.001</v>
      </c>
      <c r="E103" s="5">
        <f t="shared" si="14"/>
        <v>0.02101</v>
      </c>
      <c r="F103" s="1">
        <v>10</v>
      </c>
      <c r="G103" s="1">
        <f t="shared" si="15"/>
        <v>10</v>
      </c>
      <c r="H103" s="5">
        <f t="shared" si="16"/>
        <v>0.19607956302200225</v>
      </c>
      <c r="J103" s="8">
        <f t="shared" si="17"/>
        <v>9.999808823819983</v>
      </c>
      <c r="K103" s="8">
        <f t="shared" si="18"/>
        <v>9.80863264378021</v>
      </c>
      <c r="M103" s="5">
        <f t="shared" si="19"/>
        <v>0.047000000000000035</v>
      </c>
    </row>
    <row r="104" spans="2:13" ht="12.75">
      <c r="B104" s="1">
        <f t="shared" si="13"/>
        <v>1.001</v>
      </c>
      <c r="C104" s="1">
        <f t="shared" si="20"/>
        <v>-0.001</v>
      </c>
      <c r="D104" s="1">
        <f t="shared" si="20"/>
        <v>-0.001</v>
      </c>
      <c r="E104" s="5">
        <f t="shared" si="14"/>
        <v>0.02101</v>
      </c>
      <c r="F104" s="1">
        <v>10</v>
      </c>
      <c r="G104" s="1">
        <f t="shared" si="15"/>
        <v>10</v>
      </c>
      <c r="H104" s="5">
        <f t="shared" si="16"/>
        <v>0.19617265287560423</v>
      </c>
      <c r="J104" s="8">
        <f t="shared" si="17"/>
        <v>9.999813250344463</v>
      </c>
      <c r="K104" s="8">
        <f t="shared" si="18"/>
        <v>9.813063594761955</v>
      </c>
      <c r="M104" s="5">
        <f t="shared" si="19"/>
        <v>0.047500000000000035</v>
      </c>
    </row>
    <row r="105" spans="2:13" ht="12.75">
      <c r="B105" s="1">
        <f t="shared" si="13"/>
        <v>1.001</v>
      </c>
      <c r="C105" s="1">
        <f t="shared" si="20"/>
        <v>-0.001</v>
      </c>
      <c r="D105" s="1">
        <f t="shared" si="20"/>
        <v>-0.001</v>
      </c>
      <c r="E105" s="5">
        <f t="shared" si="14"/>
        <v>0.02101</v>
      </c>
      <c r="F105" s="1">
        <v>10</v>
      </c>
      <c r="G105" s="1">
        <f t="shared" si="15"/>
        <v>10</v>
      </c>
      <c r="H105" s="5">
        <f t="shared" si="16"/>
        <v>0.1962612718952391</v>
      </c>
      <c r="J105" s="8">
        <f t="shared" si="17"/>
        <v>9.999817464275834</v>
      </c>
      <c r="K105" s="8">
        <f t="shared" si="18"/>
        <v>9.817281740100663</v>
      </c>
      <c r="M105" s="5">
        <f t="shared" si="19"/>
        <v>0.048000000000000036</v>
      </c>
    </row>
    <row r="106" spans="2:13" ht="12.75">
      <c r="B106" s="1">
        <f t="shared" si="13"/>
        <v>1.001</v>
      </c>
      <c r="C106" s="1">
        <f t="shared" si="20"/>
        <v>-0.001</v>
      </c>
      <c r="D106" s="1">
        <f t="shared" si="20"/>
        <v>-0.001</v>
      </c>
      <c r="E106" s="5">
        <f t="shared" si="14"/>
        <v>0.02101</v>
      </c>
      <c r="F106" s="1">
        <v>10</v>
      </c>
      <c r="G106" s="1">
        <f t="shared" si="15"/>
        <v>10</v>
      </c>
      <c r="H106" s="5">
        <f t="shared" si="16"/>
        <v>0.19634563480201325</v>
      </c>
      <c r="J106" s="8">
        <f t="shared" si="17"/>
        <v>9.999821475824428</v>
      </c>
      <c r="K106" s="8">
        <f t="shared" si="18"/>
        <v>9.821297300230256</v>
      </c>
      <c r="M106" s="5">
        <f t="shared" si="19"/>
        <v>0.048500000000000036</v>
      </c>
    </row>
    <row r="107" spans="2:13" ht="12.75">
      <c r="B107" s="1">
        <f t="shared" si="13"/>
        <v>1.001</v>
      </c>
      <c r="C107" s="1">
        <f t="shared" si="20"/>
        <v>-0.001</v>
      </c>
      <c r="D107" s="1">
        <f t="shared" si="20"/>
        <v>-0.001</v>
      </c>
      <c r="E107" s="5">
        <f t="shared" si="14"/>
        <v>0.02101</v>
      </c>
      <c r="F107" s="1">
        <v>10</v>
      </c>
      <c r="G107" s="1">
        <f t="shared" si="15"/>
        <v>10</v>
      </c>
      <c r="H107" s="5">
        <f t="shared" si="16"/>
        <v>0.19642594600460514</v>
      </c>
      <c r="J107" s="8">
        <f t="shared" si="17"/>
        <v>9.999825294710025</v>
      </c>
      <c r="K107" s="8">
        <f t="shared" si="18"/>
        <v>9.825120004727042</v>
      </c>
      <c r="M107" s="5">
        <f t="shared" si="19"/>
        <v>0.04900000000000004</v>
      </c>
    </row>
    <row r="108" spans="2:13" ht="12.75">
      <c r="B108" s="1">
        <f t="shared" si="13"/>
        <v>1.001</v>
      </c>
      <c r="C108" s="1">
        <f t="shared" si="20"/>
        <v>-0.001</v>
      </c>
      <c r="D108" s="1">
        <f t="shared" si="20"/>
        <v>-0.001</v>
      </c>
      <c r="E108" s="5">
        <f t="shared" si="14"/>
        <v>0.02101</v>
      </c>
      <c r="F108" s="1">
        <v>10</v>
      </c>
      <c r="G108" s="1">
        <f t="shared" si="15"/>
        <v>10</v>
      </c>
      <c r="H108" s="5">
        <f t="shared" si="16"/>
        <v>0.19650240009454084</v>
      </c>
      <c r="J108" s="8">
        <f t="shared" si="17"/>
        <v>9.999828930185723</v>
      </c>
      <c r="K108" s="8">
        <f t="shared" si="18"/>
        <v>9.828759115884177</v>
      </c>
      <c r="M108" s="5">
        <f t="shared" si="19"/>
        <v>0.04950000000000004</v>
      </c>
    </row>
    <row r="109" spans="2:13" ht="12.75">
      <c r="B109" s="1">
        <f t="shared" si="13"/>
        <v>1.001</v>
      </c>
      <c r="C109" s="1">
        <f t="shared" si="20"/>
        <v>-0.001</v>
      </c>
      <c r="D109" s="1">
        <f t="shared" si="20"/>
        <v>-0.001</v>
      </c>
      <c r="E109" s="5">
        <f t="shared" si="14"/>
        <v>0.02101</v>
      </c>
      <c r="F109" s="1">
        <v>10</v>
      </c>
      <c r="G109" s="1">
        <f t="shared" si="15"/>
        <v>10</v>
      </c>
      <c r="H109" s="5">
        <f t="shared" si="16"/>
        <v>0.19657518231768353</v>
      </c>
      <c r="J109" s="8">
        <f t="shared" si="17"/>
        <v>9.999832391060115</v>
      </c>
      <c r="K109" s="8">
        <f t="shared" si="18"/>
        <v>9.83222345115391</v>
      </c>
      <c r="M109" s="5">
        <f t="shared" si="19"/>
        <v>0.05000000000000004</v>
      </c>
    </row>
    <row r="110" spans="2:13" ht="12.75">
      <c r="B110" s="1">
        <f t="shared" si="13"/>
        <v>1.001</v>
      </c>
      <c r="C110" s="1">
        <f t="shared" si="20"/>
        <v>-0.001</v>
      </c>
      <c r="D110" s="1">
        <f t="shared" si="20"/>
        <v>-0.001</v>
      </c>
      <c r="E110" s="5">
        <f t="shared" si="14"/>
        <v>0.02101</v>
      </c>
      <c r="F110" s="1">
        <v>10</v>
      </c>
      <c r="G110" s="1">
        <f t="shared" si="15"/>
        <v>10</v>
      </c>
      <c r="H110" s="5">
        <f t="shared" si="16"/>
        <v>0.1966444690230782</v>
      </c>
      <c r="J110" s="8">
        <f t="shared" si="17"/>
        <v>9.9998356857188</v>
      </c>
      <c r="K110" s="8">
        <f t="shared" si="18"/>
        <v>9.835521404511994</v>
      </c>
      <c r="M110" s="5">
        <f t="shared" si="19"/>
        <v>0.05050000000000004</v>
      </c>
    </row>
    <row r="111" spans="2:13" ht="12.75">
      <c r="B111" s="1">
        <f t="shared" si="13"/>
        <v>1.001</v>
      </c>
      <c r="C111" s="1">
        <f t="shared" si="20"/>
        <v>-0.001</v>
      </c>
      <c r="D111" s="1">
        <f t="shared" si="20"/>
        <v>-0.001</v>
      </c>
      <c r="E111" s="5">
        <f t="shared" si="14"/>
        <v>0.02101</v>
      </c>
      <c r="F111" s="1">
        <v>10</v>
      </c>
      <c r="G111" s="1">
        <f t="shared" si="15"/>
        <v>10</v>
      </c>
      <c r="H111" s="5">
        <f t="shared" si="16"/>
        <v>0.19671042809023986</v>
      </c>
      <c r="J111" s="8">
        <f t="shared" si="17"/>
        <v>9.99983882214464</v>
      </c>
      <c r="K111" s="8">
        <f t="shared" si="18"/>
        <v>9.838660966796025</v>
      </c>
      <c r="M111" s="5">
        <f t="shared" si="19"/>
        <v>0.05100000000000004</v>
      </c>
    </row>
    <row r="112" spans="2:13" ht="12.75">
      <c r="B112" s="1">
        <f t="shared" si="13"/>
        <v>1.001</v>
      </c>
      <c r="C112" s="1">
        <f t="shared" si="20"/>
        <v>-0.001</v>
      </c>
      <c r="D112" s="1">
        <f t="shared" si="20"/>
        <v>-0.001</v>
      </c>
      <c r="E112" s="5">
        <f t="shared" si="14"/>
        <v>0.02101</v>
      </c>
      <c r="F112" s="1">
        <v>10</v>
      </c>
      <c r="G112" s="1">
        <f t="shared" si="15"/>
        <v>10</v>
      </c>
      <c r="H112" s="5">
        <f t="shared" si="16"/>
        <v>0.1967732193359205</v>
      </c>
      <c r="J112" s="8">
        <f t="shared" si="17"/>
        <v>9.999841807937143</v>
      </c>
      <c r="K112" s="8">
        <f t="shared" si="18"/>
        <v>9.841649745066999</v>
      </c>
      <c r="M112" s="5">
        <f t="shared" si="19"/>
        <v>0.05150000000000004</v>
      </c>
    </row>
    <row r="113" spans="2:13" ht="12.75">
      <c r="B113" s="1">
        <f t="shared" si="13"/>
        <v>1.001</v>
      </c>
      <c r="C113" s="1">
        <f t="shared" si="20"/>
        <v>-0.001</v>
      </c>
      <c r="D113" s="1">
        <f t="shared" si="20"/>
        <v>-0.001</v>
      </c>
      <c r="E113" s="5">
        <f t="shared" si="14"/>
        <v>0.02101</v>
      </c>
      <c r="F113" s="1">
        <v>10</v>
      </c>
      <c r="G113" s="1">
        <f t="shared" si="15"/>
        <v>10</v>
      </c>
      <c r="H113" s="5">
        <f t="shared" si="16"/>
        <v>0.19683299490133999</v>
      </c>
      <c r="J113" s="8">
        <f t="shared" si="17"/>
        <v>9.999844650330742</v>
      </c>
      <c r="K113" s="8">
        <f t="shared" si="18"/>
        <v>9.844494981040967</v>
      </c>
      <c r="M113" s="5">
        <f t="shared" si="19"/>
        <v>0.05200000000000004</v>
      </c>
    </row>
    <row r="114" spans="2:13" ht="12.75">
      <c r="B114" s="1">
        <f t="shared" si="13"/>
        <v>1.001</v>
      </c>
      <c r="C114" s="1">
        <f t="shared" si="20"/>
        <v>-0.001</v>
      </c>
      <c r="D114" s="1">
        <f t="shared" si="20"/>
        <v>-0.001</v>
      </c>
      <c r="E114" s="5">
        <f t="shared" si="14"/>
        <v>0.02101</v>
      </c>
      <c r="F114" s="1">
        <v>10</v>
      </c>
      <c r="G114" s="1">
        <f t="shared" si="15"/>
        <v>10</v>
      </c>
      <c r="H114" s="5">
        <f t="shared" si="16"/>
        <v>0.19688989962081935</v>
      </c>
      <c r="J114" s="8">
        <f t="shared" si="17"/>
        <v>9.999847356212427</v>
      </c>
      <c r="K114" s="8">
        <f t="shared" si="18"/>
        <v>9.847203568635496</v>
      </c>
      <c r="M114" s="5">
        <f t="shared" si="19"/>
        <v>0.05250000000000004</v>
      </c>
    </row>
    <row r="115" spans="2:13" ht="12.75">
      <c r="B115" s="1">
        <f t="shared" si="13"/>
        <v>1.001</v>
      </c>
      <c r="C115" s="1">
        <f t="shared" si="20"/>
        <v>-0.001</v>
      </c>
      <c r="D115" s="1">
        <f t="shared" si="20"/>
        <v>-0.001</v>
      </c>
      <c r="E115" s="5">
        <f t="shared" si="14"/>
        <v>0.02101</v>
      </c>
      <c r="F115" s="1">
        <v>10</v>
      </c>
      <c r="G115" s="1">
        <f t="shared" si="15"/>
        <v>10</v>
      </c>
      <c r="H115" s="5">
        <f t="shared" si="16"/>
        <v>0.19694407137270994</v>
      </c>
      <c r="J115" s="8">
        <f t="shared" si="17"/>
        <v>9.999849932138538</v>
      </c>
      <c r="K115" s="8">
        <f t="shared" si="18"/>
        <v>9.849782070673417</v>
      </c>
      <c r="M115" s="5">
        <f t="shared" si="19"/>
        <v>0.05300000000000004</v>
      </c>
    </row>
    <row r="116" spans="2:13" ht="12.75">
      <c r="B116" s="1">
        <f t="shared" si="13"/>
        <v>1.001</v>
      </c>
      <c r="C116" s="1">
        <f t="shared" si="20"/>
        <v>-0.001</v>
      </c>
      <c r="D116" s="1">
        <f t="shared" si="20"/>
        <v>-0.001</v>
      </c>
      <c r="E116" s="5">
        <f t="shared" si="14"/>
        <v>0.02101</v>
      </c>
      <c r="F116" s="1">
        <v>10</v>
      </c>
      <c r="G116" s="1">
        <f t="shared" si="15"/>
        <v>10</v>
      </c>
      <c r="H116" s="5">
        <f t="shared" si="16"/>
        <v>0.19699564141346834</v>
      </c>
      <c r="J116" s="8">
        <f t="shared" si="17"/>
        <v>9.999852384350444</v>
      </c>
      <c r="K116" s="8">
        <f t="shared" si="18"/>
        <v>9.85223673478433</v>
      </c>
      <c r="M116" s="5">
        <f t="shared" si="19"/>
        <v>0.05350000000000004</v>
      </c>
    </row>
    <row r="117" spans="2:13" ht="12.75">
      <c r="B117" s="1">
        <f t="shared" si="13"/>
        <v>1.001</v>
      </c>
      <c r="C117" s="1">
        <f t="shared" si="20"/>
        <v>-0.001</v>
      </c>
      <c r="D117" s="1">
        <f t="shared" si="20"/>
        <v>-0.001</v>
      </c>
      <c r="E117" s="5">
        <f t="shared" si="14"/>
        <v>0.02101</v>
      </c>
      <c r="F117" s="1">
        <v>10</v>
      </c>
      <c r="G117" s="1">
        <f t="shared" si="15"/>
        <v>10</v>
      </c>
      <c r="H117" s="5">
        <f t="shared" si="16"/>
        <v>0.19704473469568662</v>
      </c>
      <c r="J117" s="8">
        <f t="shared" si="17"/>
        <v>9.999854718789752</v>
      </c>
      <c r="K117" s="8">
        <f t="shared" si="18"/>
        <v>9.854573508542426</v>
      </c>
      <c r="M117" s="5">
        <f t="shared" si="19"/>
        <v>0.05400000000000004</v>
      </c>
    </row>
    <row r="118" spans="2:13" ht="12.75">
      <c r="B118" s="1">
        <f t="shared" si="13"/>
        <v>1.001</v>
      </c>
      <c r="C118" s="1">
        <f t="shared" si="20"/>
        <v>-0.001</v>
      </c>
      <c r="D118" s="1">
        <f t="shared" si="20"/>
        <v>-0.001</v>
      </c>
      <c r="E118" s="5">
        <f t="shared" si="14"/>
        <v>0.02101</v>
      </c>
      <c r="F118" s="1">
        <v>10</v>
      </c>
      <c r="G118" s="1">
        <f t="shared" si="15"/>
        <v>10</v>
      </c>
      <c r="H118" s="5">
        <f t="shared" si="16"/>
        <v>0.19709147017084852</v>
      </c>
      <c r="J118" s="8">
        <f t="shared" si="17"/>
        <v>9.999856941112773</v>
      </c>
      <c r="K118" s="8">
        <f t="shared" si="18"/>
        <v>9.856798053877263</v>
      </c>
      <c r="M118" s="5">
        <f t="shared" si="19"/>
        <v>0.05450000000000004</v>
      </c>
    </row>
    <row r="119" spans="2:13" ht="12.75">
      <c r="B119" s="1">
        <f t="shared" si="13"/>
        <v>1.001</v>
      </c>
      <c r="C119" s="1">
        <f t="shared" si="20"/>
        <v>-0.001</v>
      </c>
      <c r="D119" s="1">
        <f t="shared" si="20"/>
        <v>-0.001</v>
      </c>
      <c r="E119" s="5">
        <f t="shared" si="14"/>
        <v>0.02101</v>
      </c>
      <c r="F119" s="1">
        <v>10</v>
      </c>
      <c r="G119" s="1">
        <f t="shared" si="15"/>
        <v>10</v>
      </c>
      <c r="H119" s="5">
        <f t="shared" si="16"/>
        <v>0.19713596107754527</v>
      </c>
      <c r="J119" s="8">
        <f t="shared" si="17"/>
        <v>9.999859056704086</v>
      </c>
      <c r="K119" s="8">
        <f t="shared" si="18"/>
        <v>9.85891576079245</v>
      </c>
      <c r="M119" s="5">
        <f t="shared" si="19"/>
        <v>0.05500000000000004</v>
      </c>
    </row>
    <row r="120" spans="2:13" ht="12.75">
      <c r="B120" s="1">
        <f t="shared" si="13"/>
        <v>1.001</v>
      </c>
      <c r="C120" s="1">
        <f t="shared" si="20"/>
        <v>-0.001</v>
      </c>
      <c r="D120" s="1">
        <f t="shared" si="20"/>
        <v>-0.001</v>
      </c>
      <c r="E120" s="5">
        <f t="shared" si="14"/>
        <v>0.02101</v>
      </c>
      <c r="F120" s="1">
        <v>10</v>
      </c>
      <c r="G120" s="1">
        <f t="shared" si="15"/>
        <v>10</v>
      </c>
      <c r="H120" s="5">
        <f t="shared" si="16"/>
        <v>0.197178315215849</v>
      </c>
      <c r="J120" s="8">
        <f t="shared" si="17"/>
        <v>9.99986107068973</v>
      </c>
      <c r="K120" s="8">
        <f t="shared" si="18"/>
        <v>9.860931760425451</v>
      </c>
      <c r="M120" s="5">
        <f t="shared" si="19"/>
        <v>0.05550000000000004</v>
      </c>
    </row>
    <row r="121" spans="2:13" ht="12.75">
      <c r="B121" s="1">
        <f t="shared" si="13"/>
        <v>1.001</v>
      </c>
      <c r="C121" s="1">
        <f t="shared" si="20"/>
        <v>-0.001</v>
      </c>
      <c r="D121" s="1">
        <f t="shared" si="20"/>
        <v>-0.001</v>
      </c>
      <c r="E121" s="5">
        <f t="shared" si="14"/>
        <v>0.02101</v>
      </c>
      <c r="F121" s="1">
        <v>10</v>
      </c>
      <c r="G121" s="1">
        <f t="shared" si="15"/>
        <v>10</v>
      </c>
      <c r="H121" s="5">
        <f t="shared" si="16"/>
        <v>0.19721863520850902</v>
      </c>
      <c r="J121" s="8">
        <f t="shared" si="17"/>
        <v>9.999862987949554</v>
      </c>
      <c r="K121" s="8">
        <f t="shared" si="18"/>
        <v>9.862850937480179</v>
      </c>
      <c r="M121" s="5">
        <f t="shared" si="19"/>
        <v>0.05600000000000004</v>
      </c>
    </row>
    <row r="122" spans="2:13" ht="12.75">
      <c r="B122" s="1">
        <f t="shared" si="13"/>
        <v>1.001</v>
      </c>
      <c r="C122" s="1">
        <f t="shared" si="20"/>
        <v>-0.001</v>
      </c>
      <c r="D122" s="1">
        <f t="shared" si="20"/>
        <v>-0.001</v>
      </c>
      <c r="E122" s="5">
        <f t="shared" si="14"/>
        <v>0.02101</v>
      </c>
      <c r="F122" s="1">
        <v>10</v>
      </c>
      <c r="G122" s="1">
        <f t="shared" si="15"/>
        <v>10</v>
      </c>
      <c r="H122" s="5">
        <f t="shared" si="16"/>
        <v>0.19725701874960358</v>
      </c>
      <c r="J122" s="8">
        <f t="shared" si="17"/>
        <v>9.99986481312895</v>
      </c>
      <c r="K122" s="8">
        <f t="shared" si="18"/>
        <v>9.864677942062471</v>
      </c>
      <c r="M122" s="5">
        <f t="shared" si="19"/>
        <v>0.05650000000000004</v>
      </c>
    </row>
    <row r="123" spans="2:13" ht="12.75">
      <c r="B123" s="1">
        <f t="shared" si="13"/>
        <v>1.001</v>
      </c>
      <c r="C123" s="1">
        <f t="shared" si="20"/>
        <v>-0.001</v>
      </c>
      <c r="D123" s="1">
        <f t="shared" si="20"/>
        <v>-0.001</v>
      </c>
      <c r="E123" s="5">
        <f t="shared" si="14"/>
        <v>0.02101</v>
      </c>
      <c r="F123" s="1">
        <v>10</v>
      </c>
      <c r="G123" s="1">
        <f t="shared" si="15"/>
        <v>10</v>
      </c>
      <c r="H123" s="5">
        <f t="shared" si="16"/>
        <v>0.19729355884124944</v>
      </c>
      <c r="J123" s="8">
        <f t="shared" si="17"/>
        <v>9.999866550650326</v>
      </c>
      <c r="K123" s="8">
        <f t="shared" si="18"/>
        <v>9.866417200947156</v>
      </c>
      <c r="M123" s="5">
        <f t="shared" si="19"/>
        <v>0.057000000000000044</v>
      </c>
    </row>
    <row r="124" spans="2:13" ht="12.75">
      <c r="B124" s="1">
        <f t="shared" si="13"/>
        <v>1.001</v>
      </c>
      <c r="C124" s="1">
        <f t="shared" si="20"/>
        <v>-0.001</v>
      </c>
      <c r="D124" s="1">
        <f t="shared" si="20"/>
        <v>-0.001</v>
      </c>
      <c r="E124" s="5">
        <f t="shared" si="14"/>
        <v>0.02101</v>
      </c>
      <c r="F124" s="1">
        <v>10</v>
      </c>
      <c r="G124" s="1">
        <f t="shared" si="15"/>
        <v>10</v>
      </c>
      <c r="H124" s="5">
        <f t="shared" si="16"/>
        <v>0.1973283440189431</v>
      </c>
      <c r="J124" s="8">
        <f t="shared" si="17"/>
        <v>9.999868204723622</v>
      </c>
      <c r="K124" s="8">
        <f t="shared" si="18"/>
        <v>9.868072928303985</v>
      </c>
      <c r="M124" s="5">
        <f t="shared" si="19"/>
        <v>0.057500000000000044</v>
      </c>
    </row>
    <row r="125" spans="2:13" ht="12.75">
      <c r="B125" s="1">
        <f t="shared" si="13"/>
        <v>1.001</v>
      </c>
      <c r="C125" s="1">
        <f t="shared" si="20"/>
        <v>-0.001</v>
      </c>
      <c r="D125" s="1">
        <f t="shared" si="20"/>
        <v>-0.001</v>
      </c>
      <c r="E125" s="5">
        <f t="shared" si="14"/>
        <v>0.02101</v>
      </c>
      <c r="F125" s="1">
        <v>10</v>
      </c>
      <c r="G125" s="1">
        <f t="shared" si="15"/>
        <v>10</v>
      </c>
      <c r="H125" s="5">
        <f t="shared" si="16"/>
        <v>0.1973614585660797</v>
      </c>
      <c r="J125" s="8">
        <f t="shared" si="17"/>
        <v>9.999869779356546</v>
      </c>
      <c r="K125" s="8">
        <f t="shared" si="18"/>
        <v>9.869649135908436</v>
      </c>
      <c r="M125" s="5">
        <f t="shared" si="19"/>
        <v>0.058000000000000045</v>
      </c>
    </row>
    <row r="126" spans="2:13" ht="12.75">
      <c r="B126" s="1">
        <f t="shared" si="13"/>
        <v>1.001</v>
      </c>
      <c r="C126" s="1">
        <f t="shared" si="20"/>
        <v>-0.001</v>
      </c>
      <c r="D126" s="1">
        <f t="shared" si="20"/>
        <v>-0.001</v>
      </c>
      <c r="E126" s="5">
        <f t="shared" si="14"/>
        <v>0.02101</v>
      </c>
      <c r="F126" s="1">
        <v>10</v>
      </c>
      <c r="G126" s="1">
        <f t="shared" si="15"/>
        <v>10</v>
      </c>
      <c r="H126" s="5">
        <f t="shared" si="16"/>
        <v>0.1973929827181687</v>
      </c>
      <c r="J126" s="8">
        <f t="shared" si="17"/>
        <v>9.99987127836452</v>
      </c>
      <c r="K126" s="8">
        <f t="shared" si="18"/>
        <v>9.871149642862123</v>
      </c>
      <c r="M126" s="5">
        <f t="shared" si="19"/>
        <v>0.058500000000000045</v>
      </c>
    </row>
    <row r="127" spans="2:13" ht="12.75">
      <c r="B127" s="1">
        <f t="shared" si="13"/>
        <v>1.001</v>
      </c>
      <c r="C127" s="1">
        <f t="shared" si="20"/>
        <v>-0.001</v>
      </c>
      <c r="D127" s="1">
        <f t="shared" si="20"/>
        <v>-0.001</v>
      </c>
      <c r="E127" s="5">
        <f t="shared" si="14"/>
        <v>0.02101</v>
      </c>
      <c r="F127" s="1">
        <v>10</v>
      </c>
      <c r="G127" s="1">
        <f t="shared" si="15"/>
        <v>10</v>
      </c>
      <c r="H127" s="5">
        <f t="shared" si="16"/>
        <v>0.19742299285724246</v>
      </c>
      <c r="J127" s="8">
        <f t="shared" si="17"/>
        <v>9.99987270537947</v>
      </c>
      <c r="K127" s="8">
        <f t="shared" si="18"/>
        <v>9.872578084846355</v>
      </c>
      <c r="M127" s="5">
        <f t="shared" si="19"/>
        <v>0.059000000000000045</v>
      </c>
    </row>
    <row r="128" spans="2:13" ht="12.75">
      <c r="B128" s="1">
        <f t="shared" si="13"/>
        <v>1.001</v>
      </c>
      <c r="C128" s="1">
        <f t="shared" si="20"/>
        <v>-0.001</v>
      </c>
      <c r="D128" s="1">
        <f t="shared" si="20"/>
        <v>-0.001</v>
      </c>
      <c r="E128" s="5">
        <f t="shared" si="14"/>
        <v>0.02101</v>
      </c>
      <c r="F128" s="1">
        <v>10</v>
      </c>
      <c r="G128" s="1">
        <f t="shared" si="15"/>
        <v>10</v>
      </c>
      <c r="H128" s="5">
        <f t="shared" si="16"/>
        <v>0.1974515616969271</v>
      </c>
      <c r="J128" s="8">
        <f t="shared" si="17"/>
        <v>9.999874063859105</v>
      </c>
      <c r="K128" s="8">
        <f t="shared" si="18"/>
        <v>9.87393792293128</v>
      </c>
      <c r="M128" s="5">
        <f t="shared" si="19"/>
        <v>0.059500000000000046</v>
      </c>
    </row>
    <row r="129" spans="2:13" ht="12.75">
      <c r="B129" s="1">
        <f t="shared" si="13"/>
        <v>1.001</v>
      </c>
      <c r="C129" s="1">
        <f t="shared" si="20"/>
        <v>-0.001</v>
      </c>
      <c r="D129" s="1">
        <f t="shared" si="20"/>
        <v>-0.001</v>
      </c>
      <c r="E129" s="5">
        <f t="shared" si="14"/>
        <v>0.02101</v>
      </c>
      <c r="F129" s="1">
        <v>10</v>
      </c>
      <c r="G129" s="1">
        <f t="shared" si="15"/>
        <v>10</v>
      </c>
      <c r="H129" s="5">
        <f t="shared" si="16"/>
        <v>0.1974787584586256</v>
      </c>
      <c r="J129" s="8">
        <f t="shared" si="17"/>
        <v>9.999875357094872</v>
      </c>
      <c r="K129" s="8">
        <f t="shared" si="18"/>
        <v>9.875232451961944</v>
      </c>
      <c r="M129" s="5">
        <f t="shared" si="19"/>
        <v>0.060000000000000046</v>
      </c>
    </row>
    <row r="130" spans="2:13" ht="12.75">
      <c r="B130" s="1">
        <f t="shared" si="13"/>
        <v>1.001</v>
      </c>
      <c r="C130" s="1">
        <f t="shared" si="20"/>
        <v>-0.001</v>
      </c>
      <c r="D130" s="1">
        <f t="shared" si="20"/>
        <v>-0.001</v>
      </c>
      <c r="E130" s="5">
        <f t="shared" si="14"/>
        <v>0.02101</v>
      </c>
      <c r="F130" s="1">
        <v>10</v>
      </c>
      <c r="G130" s="1">
        <f t="shared" si="15"/>
        <v>10</v>
      </c>
      <c r="H130" s="5">
        <f t="shared" si="16"/>
        <v>0.1975046490392389</v>
      </c>
      <c r="J130" s="8">
        <f t="shared" si="17"/>
        <v>9.999876588220324</v>
      </c>
      <c r="K130" s="8">
        <f t="shared" si="18"/>
        <v>9.87646480854161</v>
      </c>
      <c r="M130" s="5">
        <f t="shared" si="19"/>
        <v>0.06050000000000005</v>
      </c>
    </row>
    <row r="131" spans="2:13" ht="12.75">
      <c r="B131" s="1">
        <f t="shared" si="13"/>
        <v>1.001</v>
      </c>
      <c r="C131" s="1">
        <f t="shared" si="20"/>
        <v>-0.001</v>
      </c>
      <c r="D131" s="1">
        <f t="shared" si="20"/>
        <v>-0.001</v>
      </c>
      <c r="E131" s="5">
        <f t="shared" si="14"/>
        <v>0.02101</v>
      </c>
      <c r="F131" s="1">
        <v>10</v>
      </c>
      <c r="G131" s="1">
        <f t="shared" si="15"/>
        <v>10</v>
      </c>
      <c r="H131" s="5">
        <f t="shared" si="16"/>
        <v>0.19752929617083217</v>
      </c>
      <c r="J131" s="8">
        <f t="shared" si="17"/>
        <v>9.999877760218434</v>
      </c>
      <c r="K131" s="8">
        <f t="shared" si="18"/>
        <v>9.877637978631633</v>
      </c>
      <c r="M131" s="5">
        <f t="shared" si="19"/>
        <v>0.06100000000000005</v>
      </c>
    </row>
    <row r="132" spans="2:13" ht="12.75">
      <c r="B132" s="1">
        <f t="shared" si="13"/>
        <v>1.001</v>
      </c>
      <c r="C132" s="1">
        <f t="shared" si="20"/>
        <v>-0.001</v>
      </c>
      <c r="D132" s="1">
        <f t="shared" si="20"/>
        <v>-0.001</v>
      </c>
      <c r="E132" s="5">
        <f t="shared" si="14"/>
        <v>0.02101</v>
      </c>
      <c r="F132" s="1">
        <v>10</v>
      </c>
      <c r="G132" s="1">
        <f t="shared" si="15"/>
        <v>10</v>
      </c>
      <c r="H132" s="5">
        <f t="shared" si="16"/>
        <v>0.19755275957263266</v>
      </c>
      <c r="J132" s="8">
        <f t="shared" si="17"/>
        <v>9.999878875928875</v>
      </c>
      <c r="K132" s="8">
        <f t="shared" si="18"/>
        <v>9.878754804786364</v>
      </c>
      <c r="M132" s="5">
        <f t="shared" si="19"/>
        <v>0.06150000000000005</v>
      </c>
    </row>
    <row r="133" spans="2:13" ht="12.75">
      <c r="B133" s="1">
        <f t="shared" si="13"/>
        <v>1.001</v>
      </c>
      <c r="C133" s="1">
        <f t="shared" si="20"/>
        <v>-0.001</v>
      </c>
      <c r="D133" s="1">
        <f t="shared" si="20"/>
        <v>-0.001</v>
      </c>
      <c r="E133" s="5">
        <f t="shared" si="14"/>
        <v>0.02101</v>
      </c>
      <c r="F133" s="1">
        <v>10</v>
      </c>
      <c r="G133" s="1">
        <f t="shared" si="15"/>
        <v>10</v>
      </c>
      <c r="H133" s="5">
        <f t="shared" si="16"/>
        <v>0.1975750960957273</v>
      </c>
      <c r="J133" s="8">
        <f t="shared" si="17"/>
        <v>9.999879938054985</v>
      </c>
      <c r="K133" s="8">
        <f t="shared" si="18"/>
        <v>9.879817993040565</v>
      </c>
      <c r="M133" s="5">
        <f t="shared" si="19"/>
        <v>0.06200000000000005</v>
      </c>
    </row>
    <row r="134" spans="2:13" ht="12.75">
      <c r="B134" s="1">
        <f t="shared" si="13"/>
        <v>1.001</v>
      </c>
      <c r="C134" s="1">
        <f t="shared" si="20"/>
        <v>-0.001</v>
      </c>
      <c r="D134" s="1">
        <f t="shared" si="20"/>
        <v>-0.001</v>
      </c>
      <c r="E134" s="5">
        <f t="shared" si="14"/>
        <v>0.02101</v>
      </c>
      <c r="F134" s="1">
        <v>10</v>
      </c>
      <c r="G134" s="1">
        <f t="shared" si="15"/>
        <v>10</v>
      </c>
      <c r="H134" s="5">
        <f t="shared" si="16"/>
        <v>0.19759635986081128</v>
      </c>
      <c r="J134" s="8">
        <f t="shared" si="17"/>
        <v>9.999880949170315</v>
      </c>
      <c r="K134" s="8">
        <f t="shared" si="18"/>
        <v>9.880830119466044</v>
      </c>
      <c r="M134" s="5">
        <f t="shared" si="19"/>
        <v>0.06250000000000004</v>
      </c>
    </row>
    <row r="135" spans="2:13" ht="12.75">
      <c r="B135" s="1">
        <f t="shared" si="13"/>
        <v>1.001</v>
      </c>
      <c r="C135" s="1">
        <f t="shared" si="20"/>
        <v>-0.001</v>
      </c>
      <c r="D135" s="1">
        <f t="shared" si="20"/>
        <v>-0.001</v>
      </c>
      <c r="E135" s="5">
        <f t="shared" si="14"/>
        <v>0.02101</v>
      </c>
      <c r="F135" s="1">
        <v>10</v>
      </c>
      <c r="G135" s="1">
        <f t="shared" si="15"/>
        <v>10</v>
      </c>
      <c r="H135" s="5">
        <f t="shared" si="16"/>
        <v>0.19761660238932088</v>
      </c>
      <c r="J135" s="8">
        <f t="shared" si="17"/>
        <v>9.999881911724712</v>
      </c>
      <c r="K135" s="8">
        <f t="shared" si="18"/>
        <v>9.881793636413402</v>
      </c>
      <c r="M135" s="5">
        <f t="shared" si="19"/>
        <v>0.06300000000000004</v>
      </c>
    </row>
    <row r="136" spans="2:13" ht="12.75">
      <c r="B136" s="1">
        <f t="shared" si="13"/>
        <v>1.001</v>
      </c>
      <c r="C136" s="1">
        <f t="shared" si="20"/>
        <v>-0.001</v>
      </c>
      <c r="D136" s="1">
        <f t="shared" si="20"/>
        <v>-0.001</v>
      </c>
      <c r="E136" s="5">
        <f t="shared" si="14"/>
        <v>0.02101</v>
      </c>
      <c r="F136" s="1">
        <v>10</v>
      </c>
      <c r="G136" s="1">
        <f t="shared" si="15"/>
        <v>10</v>
      </c>
      <c r="H136" s="5">
        <f t="shared" si="16"/>
        <v>0.19763587272826805</v>
      </c>
      <c r="J136" s="8">
        <f t="shared" si="17"/>
        <v>9.999882828050394</v>
      </c>
      <c r="K136" s="8">
        <f t="shared" si="18"/>
        <v>9.882710878453995</v>
      </c>
      <c r="M136" s="5">
        <f t="shared" si="19"/>
        <v>0.06350000000000004</v>
      </c>
    </row>
    <row r="137" spans="2:13" ht="12.75">
      <c r="B137" s="1">
        <f t="shared" si="13"/>
        <v>1.001</v>
      </c>
      <c r="C137" s="1">
        <f t="shared" si="20"/>
        <v>-0.001</v>
      </c>
      <c r="D137" s="1">
        <f t="shared" si="20"/>
        <v>-0.001</v>
      </c>
      <c r="E137" s="5">
        <f t="shared" si="14"/>
        <v>0.02101</v>
      </c>
      <c r="F137" s="1">
        <v>10</v>
      </c>
      <c r="G137" s="1">
        <f t="shared" si="15"/>
        <v>10</v>
      </c>
      <c r="H137" s="5">
        <f t="shared" si="16"/>
        <v>0.19765421756907992</v>
      </c>
      <c r="J137" s="8">
        <f t="shared" si="17"/>
        <v>9.999883700367695</v>
      </c>
      <c r="K137" s="8">
        <f t="shared" si="18"/>
        <v>9.883584068036535</v>
      </c>
      <c r="M137" s="5">
        <f t="shared" si="19"/>
        <v>0.06400000000000004</v>
      </c>
    </row>
    <row r="138" spans="2:13" ht="12.75">
      <c r="B138" s="1">
        <f t="shared" si="13"/>
        <v>1.001</v>
      </c>
      <c r="C138" s="1">
        <f t="shared" si="20"/>
        <v>-0.001</v>
      </c>
      <c r="D138" s="1">
        <f t="shared" si="20"/>
        <v>-0.001</v>
      </c>
      <c r="E138" s="5">
        <f t="shared" si="14"/>
        <v>0.02101</v>
      </c>
      <c r="F138" s="1">
        <v>10</v>
      </c>
      <c r="G138" s="1">
        <f t="shared" si="15"/>
        <v>10</v>
      </c>
      <c r="H138" s="5">
        <f t="shared" si="16"/>
        <v>0.1976716813607307</v>
      </c>
      <c r="J138" s="8">
        <f t="shared" si="17"/>
        <v>9.999884530790093</v>
      </c>
      <c r="K138" s="8">
        <f t="shared" si="18"/>
        <v>9.884415320872003</v>
      </c>
      <c r="M138" s="5">
        <f t="shared" si="19"/>
        <v>0.06450000000000004</v>
      </c>
    </row>
    <row r="139" spans="2:13" ht="12.75">
      <c r="B139" s="1">
        <f aca="true" t="shared" si="21" ref="B139:B202">1/$B$5+1/$C$5</f>
        <v>1.001</v>
      </c>
      <c r="C139" s="1">
        <f t="shared" si="20"/>
        <v>-0.001</v>
      </c>
      <c r="D139" s="1">
        <f t="shared" si="20"/>
        <v>-0.001</v>
      </c>
      <c r="E139" s="5">
        <f aca="true" t="shared" si="22" ref="E139:E202">1/$C$5+1/$D$5+$H$5</f>
        <v>0.02101</v>
      </c>
      <c r="F139" s="1">
        <v>10</v>
      </c>
      <c r="G139" s="1">
        <f aca="true" t="shared" si="23" ref="G139:G202">F139</f>
        <v>10</v>
      </c>
      <c r="H139" s="5">
        <f t="shared" si="16"/>
        <v>0.19768830641744006</v>
      </c>
      <c r="J139" s="8">
        <f t="shared" si="17"/>
        <v>9.999885321329726</v>
      </c>
      <c r="K139" s="8">
        <f t="shared" si="18"/>
        <v>9.885206651059962</v>
      </c>
      <c r="M139" s="5">
        <f t="shared" si="19"/>
        <v>0.06500000000000004</v>
      </c>
    </row>
    <row r="140" spans="2:13" ht="12.75">
      <c r="B140" s="1">
        <f t="shared" si="21"/>
        <v>1.001</v>
      </c>
      <c r="C140" s="1">
        <f t="shared" si="20"/>
        <v>-0.001</v>
      </c>
      <c r="D140" s="1">
        <f t="shared" si="20"/>
        <v>-0.001</v>
      </c>
      <c r="E140" s="5">
        <f t="shared" si="22"/>
        <v>0.02101</v>
      </c>
      <c r="F140" s="1">
        <v>10</v>
      </c>
      <c r="G140" s="1">
        <f t="shared" si="23"/>
        <v>10</v>
      </c>
      <c r="H140" s="5">
        <f t="shared" si="16"/>
        <v>0.19770413302119924</v>
      </c>
      <c r="J140" s="8">
        <f t="shared" si="17"/>
        <v>9.999886073902065</v>
      </c>
      <c r="K140" s="8">
        <f t="shared" si="18"/>
        <v>9.885959975968648</v>
      </c>
      <c r="M140" s="5">
        <f t="shared" si="19"/>
        <v>0.06550000000000004</v>
      </c>
    </row>
    <row r="141" spans="2:13" ht="12.75">
      <c r="B141" s="1">
        <f t="shared" si="21"/>
        <v>1.001</v>
      </c>
      <c r="C141" s="1">
        <f t="shared" si="20"/>
        <v>-0.001</v>
      </c>
      <c r="D141" s="1">
        <f t="shared" si="20"/>
        <v>-0.001</v>
      </c>
      <c r="E141" s="5">
        <f t="shared" si="22"/>
        <v>0.02101</v>
      </c>
      <c r="F141" s="1">
        <v>10</v>
      </c>
      <c r="G141" s="1">
        <f t="shared" si="23"/>
        <v>10</v>
      </c>
      <c r="H141" s="5">
        <f t="shared" si="16"/>
        <v>0.19771919951937297</v>
      </c>
      <c r="J141" s="8">
        <f t="shared" si="17"/>
        <v>9.999886790330564</v>
      </c>
      <c r="K141" s="8">
        <f t="shared" si="18"/>
        <v>9.886677120880702</v>
      </c>
      <c r="M141" s="5">
        <f t="shared" si="19"/>
        <v>0.06600000000000004</v>
      </c>
    </row>
    <row r="142" spans="2:13" ht="12.75">
      <c r="B142" s="1">
        <f t="shared" si="21"/>
        <v>1.001</v>
      </c>
      <c r="C142" s="1">
        <f t="shared" si="20"/>
        <v>-0.001</v>
      </c>
      <c r="D142" s="1">
        <f t="shared" si="20"/>
        <v>-0.001</v>
      </c>
      <c r="E142" s="5">
        <f t="shared" si="22"/>
        <v>0.02101</v>
      </c>
      <c r="F142" s="1">
        <v>10</v>
      </c>
      <c r="G142" s="1">
        <f t="shared" si="23"/>
        <v>10</v>
      </c>
      <c r="H142" s="5">
        <f t="shared" si="16"/>
        <v>0.19773354241761404</v>
      </c>
      <c r="J142" s="8">
        <f t="shared" si="17"/>
        <v>9.99988747235106</v>
      </c>
      <c r="K142" s="8">
        <f t="shared" si="18"/>
        <v>9.887359823415759</v>
      </c>
      <c r="M142" s="5">
        <f t="shared" si="19"/>
        <v>0.06650000000000005</v>
      </c>
    </row>
    <row r="143" spans="2:13" ht="12.75">
      <c r="B143" s="1">
        <f t="shared" si="21"/>
        <v>1.001</v>
      </c>
      <c r="C143" s="1">
        <f t="shared" si="20"/>
        <v>-0.001</v>
      </c>
      <c r="D143" s="1">
        <f t="shared" si="20"/>
        <v>-0.001</v>
      </c>
      <c r="E143" s="5">
        <f t="shared" si="22"/>
        <v>0.02101</v>
      </c>
      <c r="F143" s="1">
        <v>10</v>
      </c>
      <c r="G143" s="1">
        <f t="shared" si="23"/>
        <v>10</v>
      </c>
      <c r="H143" s="5">
        <f t="shared" si="16"/>
        <v>0.19774719646831518</v>
      </c>
      <c r="J143" s="8">
        <f t="shared" si="17"/>
        <v>9.999888121616147</v>
      </c>
      <c r="K143" s="8">
        <f t="shared" si="18"/>
        <v>9.888009737740662</v>
      </c>
      <c r="M143" s="5">
        <f t="shared" si="19"/>
        <v>0.06700000000000005</v>
      </c>
    </row>
    <row r="144" spans="2:13" ht="12.75">
      <c r="B144" s="1">
        <f t="shared" si="21"/>
        <v>1.001</v>
      </c>
      <c r="C144" s="1">
        <f t="shared" si="20"/>
        <v>-0.001</v>
      </c>
      <c r="D144" s="1">
        <f t="shared" si="20"/>
        <v>-0.001</v>
      </c>
      <c r="E144" s="5">
        <f t="shared" si="22"/>
        <v>0.02101</v>
      </c>
      <c r="F144" s="1">
        <v>10</v>
      </c>
      <c r="G144" s="1">
        <f t="shared" si="23"/>
        <v>10</v>
      </c>
      <c r="H144" s="5">
        <f t="shared" si="16"/>
        <v>0.19776019475481324</v>
      </c>
      <c r="J144" s="8">
        <f t="shared" si="17"/>
        <v>9.999888739698898</v>
      </c>
      <c r="K144" s="8">
        <f t="shared" si="18"/>
        <v>9.888628438577445</v>
      </c>
      <c r="M144" s="5">
        <f t="shared" si="19"/>
        <v>0.06750000000000005</v>
      </c>
    </row>
    <row r="145" spans="2:13" ht="12.75">
      <c r="B145" s="1">
        <f t="shared" si="21"/>
        <v>1.001</v>
      </c>
      <c r="C145" s="1">
        <f t="shared" si="20"/>
        <v>-0.001</v>
      </c>
      <c r="D145" s="1">
        <f t="shared" si="20"/>
        <v>-0.001</v>
      </c>
      <c r="E145" s="5">
        <f t="shared" si="22"/>
        <v>0.02101</v>
      </c>
      <c r="F145" s="1">
        <v>10</v>
      </c>
      <c r="G145" s="1">
        <f t="shared" si="23"/>
        <v>10</v>
      </c>
      <c r="H145" s="5">
        <f t="shared" si="16"/>
        <v>0.19777256877154892</v>
      </c>
      <c r="J145" s="8">
        <f t="shared" si="17"/>
        <v>9.999889328096922</v>
      </c>
      <c r="K145" s="8">
        <f t="shared" si="18"/>
        <v>9.88921742501884</v>
      </c>
      <c r="M145" s="5">
        <f t="shared" si="19"/>
        <v>0.06800000000000005</v>
      </c>
    </row>
    <row r="146" spans="2:13" ht="12.75">
      <c r="B146" s="1">
        <f t="shared" si="21"/>
        <v>1.001</v>
      </c>
      <c r="C146" s="1">
        <f t="shared" si="20"/>
        <v>-0.001</v>
      </c>
      <c r="D146" s="1">
        <f t="shared" si="20"/>
        <v>-0.001</v>
      </c>
      <c r="E146" s="5">
        <f t="shared" si="22"/>
        <v>0.02101</v>
      </c>
      <c r="F146" s="1">
        <v>10</v>
      </c>
      <c r="G146" s="1">
        <f t="shared" si="23"/>
        <v>10</v>
      </c>
      <c r="H146" s="5">
        <f t="shared" si="16"/>
        <v>0.1977843485003768</v>
      </c>
      <c r="J146" s="8">
        <f t="shared" si="17"/>
        <v>9.999889888235913</v>
      </c>
      <c r="K146" s="8">
        <f t="shared" si="18"/>
        <v>9.889778124160529</v>
      </c>
      <c r="M146" s="5">
        <f t="shared" si="19"/>
        <v>0.06850000000000005</v>
      </c>
    </row>
    <row r="147" spans="2:13" ht="12.75">
      <c r="B147" s="1">
        <f t="shared" si="21"/>
        <v>1.001</v>
      </c>
      <c r="C147" s="1">
        <f t="shared" si="20"/>
        <v>-0.001</v>
      </c>
      <c r="D147" s="1">
        <f t="shared" si="20"/>
        <v>-0.001</v>
      </c>
      <c r="E147" s="5">
        <f t="shared" si="22"/>
        <v>0.02101</v>
      </c>
      <c r="F147" s="1">
        <v>10</v>
      </c>
      <c r="G147" s="1">
        <f t="shared" si="23"/>
        <v>10</v>
      </c>
      <c r="H147" s="5">
        <f aca="true" t="shared" si="24" ref="H147:H210">$H$5*K146</f>
        <v>0.1977955624832106</v>
      </c>
      <c r="J147" s="8">
        <f aca="true" t="shared" si="25" ref="J147:J210">(H147-E147*K147)/D147</f>
        <v>9.999890421473118</v>
      </c>
      <c r="K147" s="8">
        <f aca="true" t="shared" si="26" ref="K147:K210">(G147-B147*H147/D147)/(-B147*E147/D147+C147)</f>
        <v>9.890311894558957</v>
      </c>
      <c r="M147" s="5">
        <f aca="true" t="shared" si="27" ref="M147:M210">$G$5+M146</f>
        <v>0.06900000000000005</v>
      </c>
    </row>
    <row r="148" spans="2:13" ht="12.75">
      <c r="B148" s="1">
        <f t="shared" si="21"/>
        <v>1.001</v>
      </c>
      <c r="C148" s="1">
        <f t="shared" si="20"/>
        <v>-0.001</v>
      </c>
      <c r="D148" s="1">
        <f t="shared" si="20"/>
        <v>-0.001</v>
      </c>
      <c r="E148" s="5">
        <f t="shared" si="22"/>
        <v>0.02101</v>
      </c>
      <c r="F148" s="1">
        <v>10</v>
      </c>
      <c r="G148" s="1">
        <f t="shared" si="23"/>
        <v>10</v>
      </c>
      <c r="H148" s="5">
        <f t="shared" si="24"/>
        <v>0.19780623789117915</v>
      </c>
      <c r="J148" s="8">
        <f t="shared" si="25"/>
        <v>9.999890929100447</v>
      </c>
      <c r="K148" s="8">
        <f t="shared" si="26"/>
        <v>9.890820029523065</v>
      </c>
      <c r="M148" s="5">
        <f t="shared" si="27"/>
        <v>0.06950000000000005</v>
      </c>
    </row>
    <row r="149" spans="2:13" ht="12.75">
      <c r="B149" s="1">
        <f t="shared" si="21"/>
        <v>1.001</v>
      </c>
      <c r="C149" s="1">
        <f t="shared" si="20"/>
        <v>-0.001</v>
      </c>
      <c r="D149" s="1">
        <f t="shared" si="20"/>
        <v>-0.001</v>
      </c>
      <c r="E149" s="5">
        <f t="shared" si="22"/>
        <v>0.02101</v>
      </c>
      <c r="F149" s="1">
        <v>10</v>
      </c>
      <c r="G149" s="1">
        <f t="shared" si="23"/>
        <v>10</v>
      </c>
      <c r="H149" s="5">
        <f t="shared" si="24"/>
        <v>0.1978164005904613</v>
      </c>
      <c r="J149" s="8">
        <f t="shared" si="25"/>
        <v>9.999891412347944</v>
      </c>
      <c r="K149" s="8">
        <f t="shared" si="26"/>
        <v>9.89130376024794</v>
      </c>
      <c r="M149" s="5">
        <f t="shared" si="27"/>
        <v>0.07000000000000005</v>
      </c>
    </row>
    <row r="150" spans="2:13" ht="12.75">
      <c r="B150" s="1">
        <f t="shared" si="21"/>
        <v>1.001</v>
      </c>
      <c r="C150" s="1">
        <f t="shared" si="20"/>
        <v>-0.001</v>
      </c>
      <c r="D150" s="1">
        <f t="shared" si="20"/>
        <v>-0.001</v>
      </c>
      <c r="E150" s="5">
        <f t="shared" si="22"/>
        <v>0.02101</v>
      </c>
      <c r="F150" s="1">
        <v>10</v>
      </c>
      <c r="G150" s="1">
        <f t="shared" si="23"/>
        <v>10</v>
      </c>
      <c r="H150" s="5">
        <f t="shared" si="24"/>
        <v>0.1978260752049588</v>
      </c>
      <c r="J150" s="8">
        <f t="shared" si="25"/>
        <v>9.999891872386424</v>
      </c>
      <c r="K150" s="8">
        <f t="shared" si="26"/>
        <v>9.891764258797963</v>
      </c>
      <c r="M150" s="5">
        <f t="shared" si="27"/>
        <v>0.07050000000000005</v>
      </c>
    </row>
    <row r="151" spans="2:13" ht="12.75">
      <c r="B151" s="1">
        <f t="shared" si="21"/>
        <v>1.001</v>
      </c>
      <c r="C151" s="1">
        <f t="shared" si="20"/>
        <v>-0.001</v>
      </c>
      <c r="D151" s="1">
        <f t="shared" si="20"/>
        <v>-0.001</v>
      </c>
      <c r="E151" s="5">
        <f t="shared" si="22"/>
        <v>0.02101</v>
      </c>
      <c r="F151" s="1">
        <v>10</v>
      </c>
      <c r="G151" s="1">
        <f t="shared" si="23"/>
        <v>10</v>
      </c>
      <c r="H151" s="5">
        <f t="shared" si="24"/>
        <v>0.19783528517595927</v>
      </c>
      <c r="J151" s="8">
        <f t="shared" si="25"/>
        <v>9.999892310330633</v>
      </c>
      <c r="K151" s="8">
        <f t="shared" si="26"/>
        <v>9.892202640946687</v>
      </c>
      <c r="M151" s="5">
        <f t="shared" si="27"/>
        <v>0.07100000000000005</v>
      </c>
    </row>
    <row r="152" spans="2:13" ht="12.75">
      <c r="B152" s="1">
        <f t="shared" si="21"/>
        <v>1.001</v>
      </c>
      <c r="C152" s="1">
        <f t="shared" si="20"/>
        <v>-0.001</v>
      </c>
      <c r="D152" s="1">
        <f t="shared" si="20"/>
        <v>-0.001</v>
      </c>
      <c r="E152" s="5">
        <f t="shared" si="22"/>
        <v>0.02101</v>
      </c>
      <c r="F152" s="1">
        <v>10</v>
      </c>
      <c r="G152" s="1">
        <f t="shared" si="23"/>
        <v>10</v>
      </c>
      <c r="H152" s="5">
        <f t="shared" si="24"/>
        <v>0.19784405281893375</v>
      </c>
      <c r="J152" s="8">
        <f t="shared" si="25"/>
        <v>9.999892727241665</v>
      </c>
      <c r="K152" s="8">
        <f t="shared" si="26"/>
        <v>9.892619968880314</v>
      </c>
      <c r="M152" s="5">
        <f t="shared" si="27"/>
        <v>0.07150000000000005</v>
      </c>
    </row>
    <row r="153" spans="2:13" ht="12.75">
      <c r="B153" s="1">
        <f t="shared" si="21"/>
        <v>1.001</v>
      </c>
      <c r="C153" s="1">
        <f t="shared" si="20"/>
        <v>-0.001</v>
      </c>
      <c r="D153" s="1">
        <f t="shared" si="20"/>
        <v>-0.001</v>
      </c>
      <c r="E153" s="5">
        <f t="shared" si="22"/>
        <v>0.02101</v>
      </c>
      <c r="F153" s="1">
        <v>10</v>
      </c>
      <c r="G153" s="1">
        <f t="shared" si="23"/>
        <v>10</v>
      </c>
      <c r="H153" s="5">
        <f t="shared" si="24"/>
        <v>0.1978523993776063</v>
      </c>
      <c r="J153" s="8">
        <f t="shared" si="25"/>
        <v>9.999893124129661</v>
      </c>
      <c r="K153" s="8">
        <f t="shared" si="26"/>
        <v>9.893017253771344</v>
      </c>
      <c r="M153" s="5">
        <f t="shared" si="27"/>
        <v>0.07200000000000005</v>
      </c>
    </row>
    <row r="154" spans="2:13" ht="12.75">
      <c r="B154" s="1">
        <f t="shared" si="21"/>
        <v>1.001</v>
      </c>
      <c r="C154" s="1">
        <f t="shared" si="20"/>
        <v>-0.001</v>
      </c>
      <c r="D154" s="1">
        <f t="shared" si="20"/>
        <v>-0.001</v>
      </c>
      <c r="E154" s="5">
        <f t="shared" si="22"/>
        <v>0.02101</v>
      </c>
      <c r="F154" s="1">
        <v>10</v>
      </c>
      <c r="G154" s="1">
        <f t="shared" si="23"/>
        <v>10</v>
      </c>
      <c r="H154" s="5">
        <f t="shared" si="24"/>
        <v>0.19786034507542688</v>
      </c>
      <c r="J154" s="8">
        <f t="shared" si="25"/>
        <v>9.999893501956263</v>
      </c>
      <c r="K154" s="8">
        <f t="shared" si="26"/>
        <v>9.893395458228612</v>
      </c>
      <c r="M154" s="5">
        <f t="shared" si="27"/>
        <v>0.07250000000000005</v>
      </c>
    </row>
    <row r="155" spans="2:13" ht="12.75">
      <c r="B155" s="1">
        <f t="shared" si="21"/>
        <v>1.001</v>
      </c>
      <c r="C155" s="1">
        <f aca="true" t="shared" si="28" ref="C155:D218">-1/$C$5</f>
        <v>-0.001</v>
      </c>
      <c r="D155" s="1">
        <f t="shared" si="28"/>
        <v>-0.001</v>
      </c>
      <c r="E155" s="5">
        <f t="shared" si="22"/>
        <v>0.02101</v>
      </c>
      <c r="F155" s="1">
        <v>10</v>
      </c>
      <c r="G155" s="1">
        <f t="shared" si="23"/>
        <v>10</v>
      </c>
      <c r="H155" s="5">
        <f t="shared" si="24"/>
        <v>0.19786790916457225</v>
      </c>
      <c r="J155" s="8">
        <f t="shared" si="25"/>
        <v>9.999893861636993</v>
      </c>
      <c r="K155" s="8">
        <f t="shared" si="26"/>
        <v>9.893755498629664</v>
      </c>
      <c r="M155" s="5">
        <f t="shared" si="27"/>
        <v>0.07300000000000005</v>
      </c>
    </row>
    <row r="156" spans="2:13" ht="12.75">
      <c r="B156" s="1">
        <f t="shared" si="21"/>
        <v>1.001</v>
      </c>
      <c r="C156" s="1">
        <f t="shared" si="28"/>
        <v>-0.001</v>
      </c>
      <c r="D156" s="1">
        <f t="shared" si="28"/>
        <v>-0.001</v>
      </c>
      <c r="E156" s="5">
        <f t="shared" si="22"/>
        <v>0.02101</v>
      </c>
      <c r="F156" s="1">
        <v>10</v>
      </c>
      <c r="G156" s="1">
        <f t="shared" si="23"/>
        <v>10</v>
      </c>
      <c r="H156" s="5">
        <f t="shared" si="24"/>
        <v>0.19787510997259328</v>
      </c>
      <c r="J156" s="8">
        <f t="shared" si="25"/>
        <v>9.999894204043319</v>
      </c>
      <c r="K156" s="8">
        <f t="shared" si="26"/>
        <v>9.894098247341104</v>
      </c>
      <c r="M156" s="5">
        <f t="shared" si="27"/>
        <v>0.07350000000000005</v>
      </c>
    </row>
    <row r="157" spans="2:13" ht="12.75">
      <c r="B157" s="1">
        <f t="shared" si="21"/>
        <v>1.001</v>
      </c>
      <c r="C157" s="1">
        <f t="shared" si="28"/>
        <v>-0.001</v>
      </c>
      <c r="D157" s="1">
        <f t="shared" si="28"/>
        <v>-0.001</v>
      </c>
      <c r="E157" s="5">
        <f t="shared" si="22"/>
        <v>0.02101</v>
      </c>
      <c r="F157" s="1">
        <v>10</v>
      </c>
      <c r="G157" s="1">
        <f t="shared" si="23"/>
        <v>10</v>
      </c>
      <c r="H157" s="5">
        <f t="shared" si="24"/>
        <v>0.1978819649468221</v>
      </c>
      <c r="J157" s="8">
        <f t="shared" si="25"/>
        <v>9.999894530004799</v>
      </c>
      <c r="K157" s="8">
        <f t="shared" si="26"/>
        <v>9.894424534832313</v>
      </c>
      <c r="M157" s="5">
        <f t="shared" si="27"/>
        <v>0.07400000000000005</v>
      </c>
    </row>
    <row r="158" spans="2:13" ht="12.75">
      <c r="B158" s="1">
        <f t="shared" si="21"/>
        <v>1.001</v>
      </c>
      <c r="C158" s="1">
        <f t="shared" si="28"/>
        <v>-0.001</v>
      </c>
      <c r="D158" s="1">
        <f t="shared" si="28"/>
        <v>-0.001</v>
      </c>
      <c r="E158" s="5">
        <f t="shared" si="22"/>
        <v>0.02101</v>
      </c>
      <c r="F158" s="1">
        <v>10</v>
      </c>
      <c r="G158" s="1">
        <f t="shared" si="23"/>
        <v>10</v>
      </c>
      <c r="H158" s="5">
        <f t="shared" si="24"/>
        <v>0.19788849069664627</v>
      </c>
      <c r="J158" s="8">
        <f t="shared" si="25"/>
        <v>9.999894840311384</v>
      </c>
      <c r="K158" s="8">
        <f t="shared" si="26"/>
        <v>9.894735151687655</v>
      </c>
      <c r="M158" s="5">
        <f t="shared" si="27"/>
        <v>0.07450000000000005</v>
      </c>
    </row>
    <row r="159" spans="2:13" ht="12.75">
      <c r="B159" s="1">
        <f t="shared" si="21"/>
        <v>1.001</v>
      </c>
      <c r="C159" s="1">
        <f t="shared" si="28"/>
        <v>-0.001</v>
      </c>
      <c r="D159" s="1">
        <f t="shared" si="28"/>
        <v>-0.001</v>
      </c>
      <c r="E159" s="5">
        <f t="shared" si="22"/>
        <v>0.02101</v>
      </c>
      <c r="F159" s="1">
        <v>10</v>
      </c>
      <c r="G159" s="1">
        <f t="shared" si="23"/>
        <v>10</v>
      </c>
      <c r="H159" s="5">
        <f t="shared" si="24"/>
        <v>0.19789470303375312</v>
      </c>
      <c r="J159" s="8">
        <f t="shared" si="25"/>
        <v>9.999895135714809</v>
      </c>
      <c r="K159" s="8">
        <f t="shared" si="26"/>
        <v>9.895030850522033</v>
      </c>
      <c r="M159" s="5">
        <f t="shared" si="27"/>
        <v>0.07500000000000005</v>
      </c>
    </row>
    <row r="160" spans="2:13" ht="12.75">
      <c r="B160" s="1">
        <f t="shared" si="21"/>
        <v>1.001</v>
      </c>
      <c r="C160" s="1">
        <f t="shared" si="28"/>
        <v>-0.001</v>
      </c>
      <c r="D160" s="1">
        <f t="shared" si="28"/>
        <v>-0.001</v>
      </c>
      <c r="E160" s="5">
        <f t="shared" si="22"/>
        <v>0.02101</v>
      </c>
      <c r="F160" s="1">
        <v>10</v>
      </c>
      <c r="G160" s="1">
        <f t="shared" si="23"/>
        <v>10</v>
      </c>
      <c r="H160" s="5">
        <f t="shared" si="24"/>
        <v>0.19790061701044068</v>
      </c>
      <c r="J160" s="8">
        <f t="shared" si="25"/>
        <v>9.999895416930887</v>
      </c>
      <c r="K160" s="8">
        <f t="shared" si="26"/>
        <v>9.895312347804452</v>
      </c>
      <c r="M160" s="5">
        <f t="shared" si="27"/>
        <v>0.07550000000000005</v>
      </c>
    </row>
    <row r="161" spans="2:13" ht="12.75">
      <c r="B161" s="1">
        <f t="shared" si="21"/>
        <v>1.001</v>
      </c>
      <c r="C161" s="1">
        <f t="shared" si="28"/>
        <v>-0.001</v>
      </c>
      <c r="D161" s="1">
        <f t="shared" si="28"/>
        <v>-0.001</v>
      </c>
      <c r="E161" s="5">
        <f t="shared" si="22"/>
        <v>0.02101</v>
      </c>
      <c r="F161" s="1">
        <v>10</v>
      </c>
      <c r="G161" s="1">
        <f t="shared" si="23"/>
        <v>10</v>
      </c>
      <c r="H161" s="5">
        <f t="shared" si="24"/>
        <v>0.19790624695608905</v>
      </c>
      <c r="J161" s="8">
        <f t="shared" si="25"/>
        <v>9.999895684640991</v>
      </c>
      <c r="K161" s="8">
        <f t="shared" si="26"/>
        <v>9.895580325594004</v>
      </c>
      <c r="M161" s="5">
        <f t="shared" si="27"/>
        <v>0.07600000000000005</v>
      </c>
    </row>
    <row r="162" spans="2:13" ht="12.75">
      <c r="B162" s="1">
        <f t="shared" si="21"/>
        <v>1.001</v>
      </c>
      <c r="C162" s="1">
        <f t="shared" si="28"/>
        <v>-0.001</v>
      </c>
      <c r="D162" s="1">
        <f t="shared" si="28"/>
        <v>-0.001</v>
      </c>
      <c r="E162" s="5">
        <f t="shared" si="22"/>
        <v>0.02101</v>
      </c>
      <c r="F162" s="1">
        <v>10</v>
      </c>
      <c r="G162" s="1">
        <f t="shared" si="23"/>
        <v>10</v>
      </c>
      <c r="H162" s="5">
        <f t="shared" si="24"/>
        <v>0.19791160651188008</v>
      </c>
      <c r="J162" s="8">
        <f t="shared" si="25"/>
        <v>9.999895939493713</v>
      </c>
      <c r="K162" s="8">
        <f t="shared" si="26"/>
        <v>9.89583543319247</v>
      </c>
      <c r="M162" s="5">
        <f t="shared" si="27"/>
        <v>0.07650000000000005</v>
      </c>
    </row>
    <row r="163" spans="2:13" ht="12.75">
      <c r="B163" s="1">
        <f t="shared" si="21"/>
        <v>1.001</v>
      </c>
      <c r="C163" s="1">
        <f t="shared" si="28"/>
        <v>-0.001</v>
      </c>
      <c r="D163" s="1">
        <f t="shared" si="28"/>
        <v>-0.001</v>
      </c>
      <c r="E163" s="5">
        <f t="shared" si="22"/>
        <v>0.02101</v>
      </c>
      <c r="F163" s="1">
        <v>10</v>
      </c>
      <c r="G163" s="1">
        <f t="shared" si="23"/>
        <v>10</v>
      </c>
      <c r="H163" s="5">
        <f t="shared" si="24"/>
        <v>0.19791670866384942</v>
      </c>
      <c r="J163" s="8">
        <f t="shared" si="25"/>
        <v>9.999896182106587</v>
      </c>
      <c r="K163" s="8">
        <f t="shared" si="26"/>
        <v>9.896078288717563</v>
      </c>
      <c r="M163" s="5">
        <f t="shared" si="27"/>
        <v>0.07700000000000005</v>
      </c>
    </row>
    <row r="164" spans="2:13" ht="12.75">
      <c r="B164" s="1">
        <f t="shared" si="21"/>
        <v>1.001</v>
      </c>
      <c r="C164" s="1">
        <f t="shared" si="28"/>
        <v>-0.001</v>
      </c>
      <c r="D164" s="1">
        <f t="shared" si="28"/>
        <v>-0.001</v>
      </c>
      <c r="E164" s="5">
        <f t="shared" si="22"/>
        <v>0.02101</v>
      </c>
      <c r="F164" s="1">
        <v>10</v>
      </c>
      <c r="G164" s="1">
        <f t="shared" si="23"/>
        <v>10</v>
      </c>
      <c r="H164" s="5">
        <f t="shared" si="24"/>
        <v>0.19792156577435127</v>
      </c>
      <c r="J164" s="8">
        <f t="shared" si="25"/>
        <v>9.99989641306756</v>
      </c>
      <c r="K164" s="8">
        <f t="shared" si="26"/>
        <v>9.89630948060061</v>
      </c>
      <c r="M164" s="5">
        <f t="shared" si="27"/>
        <v>0.07750000000000005</v>
      </c>
    </row>
    <row r="165" spans="2:13" ht="12.75">
      <c r="B165" s="1">
        <f t="shared" si="21"/>
        <v>1.001</v>
      </c>
      <c r="C165" s="1">
        <f t="shared" si="28"/>
        <v>-0.001</v>
      </c>
      <c r="D165" s="1">
        <f t="shared" si="28"/>
        <v>-0.001</v>
      </c>
      <c r="E165" s="5">
        <f t="shared" si="22"/>
        <v>0.02101</v>
      </c>
      <c r="F165" s="1">
        <v>10</v>
      </c>
      <c r="G165" s="1">
        <f t="shared" si="23"/>
        <v>10</v>
      </c>
      <c r="H165" s="5">
        <f t="shared" si="24"/>
        <v>0.19792618961201222</v>
      </c>
      <c r="J165" s="8">
        <f t="shared" si="25"/>
        <v>9.999896632936045</v>
      </c>
      <c r="K165" s="8">
        <f t="shared" si="26"/>
        <v>9.896529569012293</v>
      </c>
      <c r="M165" s="5">
        <f t="shared" si="27"/>
        <v>0.07800000000000006</v>
      </c>
    </row>
    <row r="166" spans="2:13" ht="12.75">
      <c r="B166" s="1">
        <f t="shared" si="21"/>
        <v>1.001</v>
      </c>
      <c r="C166" s="1">
        <f t="shared" si="28"/>
        <v>-0.001</v>
      </c>
      <c r="D166" s="1">
        <f t="shared" si="28"/>
        <v>-0.001</v>
      </c>
      <c r="E166" s="5">
        <f t="shared" si="22"/>
        <v>0.02101</v>
      </c>
      <c r="F166" s="1">
        <v>10</v>
      </c>
      <c r="G166" s="1">
        <f t="shared" si="23"/>
        <v>10</v>
      </c>
      <c r="H166" s="5">
        <f t="shared" si="24"/>
        <v>0.19793059138024585</v>
      </c>
      <c r="J166" s="8">
        <f t="shared" si="25"/>
        <v>9.999896842244976</v>
      </c>
      <c r="K166" s="8">
        <f t="shared" si="26"/>
        <v>9.896739087219935</v>
      </c>
      <c r="M166" s="5">
        <f t="shared" si="27"/>
        <v>0.07850000000000006</v>
      </c>
    </row>
    <row r="167" spans="2:13" ht="12.75">
      <c r="B167" s="1">
        <f t="shared" si="21"/>
        <v>1.001</v>
      </c>
      <c r="C167" s="1">
        <f t="shared" si="28"/>
        <v>-0.001</v>
      </c>
      <c r="D167" s="1">
        <f t="shared" si="28"/>
        <v>-0.001</v>
      </c>
      <c r="E167" s="5">
        <f t="shared" si="22"/>
        <v>0.02101</v>
      </c>
      <c r="F167" s="1">
        <v>10</v>
      </c>
      <c r="G167" s="1">
        <f t="shared" si="23"/>
        <v>10</v>
      </c>
      <c r="H167" s="5">
        <f t="shared" si="24"/>
        <v>0.19793478174439869</v>
      </c>
      <c r="J167" s="8">
        <f t="shared" si="25"/>
        <v>9.999897041501365</v>
      </c>
      <c r="K167" s="8">
        <f t="shared" si="26"/>
        <v>9.896938542879584</v>
      </c>
      <c r="M167" s="5">
        <f t="shared" si="27"/>
        <v>0.07900000000000006</v>
      </c>
    </row>
    <row r="168" spans="2:13" ht="12.75">
      <c r="B168" s="1">
        <f t="shared" si="21"/>
        <v>1.001</v>
      </c>
      <c r="C168" s="1">
        <f t="shared" si="28"/>
        <v>-0.001</v>
      </c>
      <c r="D168" s="1">
        <f t="shared" si="28"/>
        <v>-0.001</v>
      </c>
      <c r="E168" s="5">
        <f t="shared" si="22"/>
        <v>0.02101</v>
      </c>
      <c r="F168" s="1">
        <v>10</v>
      </c>
      <c r="G168" s="1">
        <f t="shared" si="23"/>
        <v>10</v>
      </c>
      <c r="H168" s="5">
        <f t="shared" si="24"/>
        <v>0.19793877085759168</v>
      </c>
      <c r="J168" s="8">
        <f t="shared" si="25"/>
        <v>9.999897231188104</v>
      </c>
      <c r="K168" s="8">
        <f t="shared" si="26"/>
        <v>9.897128419266053</v>
      </c>
      <c r="M168" s="5">
        <f t="shared" si="27"/>
        <v>0.07950000000000006</v>
      </c>
    </row>
    <row r="169" spans="2:13" ht="12.75">
      <c r="B169" s="1">
        <f t="shared" si="21"/>
        <v>1.001</v>
      </c>
      <c r="C169" s="1">
        <f t="shared" si="28"/>
        <v>-0.001</v>
      </c>
      <c r="D169" s="1">
        <f t="shared" si="28"/>
        <v>-0.001</v>
      </c>
      <c r="E169" s="5">
        <f t="shared" si="22"/>
        <v>0.02101</v>
      </c>
      <c r="F169" s="1">
        <v>10</v>
      </c>
      <c r="G169" s="1">
        <f t="shared" si="23"/>
        <v>10</v>
      </c>
      <c r="H169" s="5">
        <f t="shared" si="24"/>
        <v>0.19794256838532107</v>
      </c>
      <c r="J169" s="8">
        <f t="shared" si="25"/>
        <v>9.999897411764685</v>
      </c>
      <c r="K169" s="8">
        <f t="shared" si="26"/>
        <v>9.897309176443871</v>
      </c>
      <c r="M169" s="5">
        <f t="shared" si="27"/>
        <v>0.08000000000000006</v>
      </c>
    </row>
    <row r="170" spans="2:13" ht="12.75">
      <c r="B170" s="1">
        <f t="shared" si="21"/>
        <v>1.001</v>
      </c>
      <c r="C170" s="1">
        <f t="shared" si="28"/>
        <v>-0.001</v>
      </c>
      <c r="D170" s="1">
        <f t="shared" si="28"/>
        <v>-0.001</v>
      </c>
      <c r="E170" s="5">
        <f t="shared" si="22"/>
        <v>0.02101</v>
      </c>
      <c r="F170" s="1">
        <v>10</v>
      </c>
      <c r="G170" s="1">
        <f t="shared" si="23"/>
        <v>10</v>
      </c>
      <c r="H170" s="5">
        <f t="shared" si="24"/>
        <v>0.1979461835288774</v>
      </c>
      <c r="J170" s="8">
        <f t="shared" si="25"/>
        <v>9.999897583668732</v>
      </c>
      <c r="K170" s="8">
        <f t="shared" si="26"/>
        <v>9.897481252382015</v>
      </c>
      <c r="M170" s="5">
        <f t="shared" si="27"/>
        <v>0.08050000000000006</v>
      </c>
    </row>
    <row r="171" spans="2:13" ht="12.75">
      <c r="B171" s="1">
        <f t="shared" si="21"/>
        <v>1.001</v>
      </c>
      <c r="C171" s="1">
        <f t="shared" si="28"/>
        <v>-0.001</v>
      </c>
      <c r="D171" s="1">
        <f t="shared" si="28"/>
        <v>-0.001</v>
      </c>
      <c r="E171" s="5">
        <f t="shared" si="22"/>
        <v>0.02101</v>
      </c>
      <c r="F171" s="1">
        <v>10</v>
      </c>
      <c r="G171" s="1">
        <f t="shared" si="23"/>
        <v>10</v>
      </c>
      <c r="H171" s="5">
        <f t="shared" si="24"/>
        <v>0.1979496250476403</v>
      </c>
      <c r="J171" s="8">
        <f t="shared" si="25"/>
        <v>9.999897747316687</v>
      </c>
      <c r="K171" s="8">
        <f t="shared" si="26"/>
        <v>9.897645064015087</v>
      </c>
      <c r="M171" s="5">
        <f t="shared" si="27"/>
        <v>0.08100000000000006</v>
      </c>
    </row>
    <row r="172" spans="2:13" ht="12.75">
      <c r="B172" s="1">
        <f t="shared" si="21"/>
        <v>1.001</v>
      </c>
      <c r="C172" s="1">
        <f t="shared" si="28"/>
        <v>-0.001</v>
      </c>
      <c r="D172" s="1">
        <f t="shared" si="28"/>
        <v>-0.001</v>
      </c>
      <c r="E172" s="5">
        <f t="shared" si="22"/>
        <v>0.02101</v>
      </c>
      <c r="F172" s="1">
        <v>10</v>
      </c>
      <c r="G172" s="1">
        <f t="shared" si="23"/>
        <v>10</v>
      </c>
      <c r="H172" s="5">
        <f t="shared" si="24"/>
        <v>0.19795290128030174</v>
      </c>
      <c r="J172" s="8">
        <f t="shared" si="25"/>
        <v>9.99989790310518</v>
      </c>
      <c r="K172" s="8">
        <f t="shared" si="26"/>
        <v>9.897801008253541</v>
      </c>
      <c r="M172" s="5">
        <f t="shared" si="27"/>
        <v>0.08150000000000006</v>
      </c>
    </row>
    <row r="173" spans="2:13" ht="12.75">
      <c r="B173" s="1">
        <f t="shared" si="21"/>
        <v>1.001</v>
      </c>
      <c r="C173" s="1">
        <f t="shared" si="28"/>
        <v>-0.001</v>
      </c>
      <c r="D173" s="1">
        <f t="shared" si="28"/>
        <v>-0.001</v>
      </c>
      <c r="E173" s="5">
        <f t="shared" si="22"/>
        <v>0.02101</v>
      </c>
      <c r="F173" s="1">
        <v>10</v>
      </c>
      <c r="G173" s="1">
        <f t="shared" si="23"/>
        <v>10</v>
      </c>
      <c r="H173" s="5">
        <f t="shared" si="24"/>
        <v>0.19795602016507083</v>
      </c>
      <c r="J173" s="8">
        <f t="shared" si="25"/>
        <v>9.99989805141152</v>
      </c>
      <c r="K173" s="8">
        <f t="shared" si="26"/>
        <v>9.897949462945375</v>
      </c>
      <c r="M173" s="5">
        <f t="shared" si="27"/>
        <v>0.08200000000000006</v>
      </c>
    </row>
    <row r="174" spans="2:13" ht="12.75">
      <c r="B174" s="1">
        <f t="shared" si="21"/>
        <v>1.001</v>
      </c>
      <c r="C174" s="1">
        <f t="shared" si="28"/>
        <v>-0.001</v>
      </c>
      <c r="D174" s="1">
        <f t="shared" si="28"/>
        <v>-0.001</v>
      </c>
      <c r="E174" s="5">
        <f t="shared" si="22"/>
        <v>0.02101</v>
      </c>
      <c r="F174" s="1">
        <v>10</v>
      </c>
      <c r="G174" s="1">
        <f t="shared" si="23"/>
        <v>10</v>
      </c>
      <c r="H174" s="5">
        <f t="shared" si="24"/>
        <v>0.1979589892589075</v>
      </c>
      <c r="J174" s="8">
        <f t="shared" si="25"/>
        <v>9.999898192595225</v>
      </c>
      <c r="K174" s="8">
        <f t="shared" si="26"/>
        <v>9.898090787791658</v>
      </c>
      <c r="M174" s="5">
        <f t="shared" si="27"/>
        <v>0.08250000000000006</v>
      </c>
    </row>
    <row r="175" spans="2:13" ht="12.75">
      <c r="B175" s="1">
        <f t="shared" si="21"/>
        <v>1.001</v>
      </c>
      <c r="C175" s="1">
        <f t="shared" si="28"/>
        <v>-0.001</v>
      </c>
      <c r="D175" s="1">
        <f t="shared" si="28"/>
        <v>-0.001</v>
      </c>
      <c r="E175" s="5">
        <f t="shared" si="22"/>
        <v>0.02101</v>
      </c>
      <c r="F175" s="1">
        <v>10</v>
      </c>
      <c r="G175" s="1">
        <f t="shared" si="23"/>
        <v>10</v>
      </c>
      <c r="H175" s="5">
        <f t="shared" si="24"/>
        <v>0.19796181575583316</v>
      </c>
      <c r="J175" s="8">
        <f t="shared" si="25"/>
        <v>9.999898326998268</v>
      </c>
      <c r="K175" s="8">
        <f t="shared" si="26"/>
        <v>9.898225325218059</v>
      </c>
      <c r="M175" s="5">
        <f t="shared" si="27"/>
        <v>0.08300000000000006</v>
      </c>
    </row>
    <row r="176" spans="2:13" ht="12.75">
      <c r="B176" s="1">
        <f t="shared" si="21"/>
        <v>1.001</v>
      </c>
      <c r="C176" s="1">
        <f t="shared" si="28"/>
        <v>-0.001</v>
      </c>
      <c r="D176" s="1">
        <f t="shared" si="28"/>
        <v>-0.001</v>
      </c>
      <c r="E176" s="5">
        <f t="shared" si="22"/>
        <v>0.02101</v>
      </c>
      <c r="F176" s="1">
        <v>10</v>
      </c>
      <c r="G176" s="1">
        <f t="shared" si="23"/>
        <v>10</v>
      </c>
      <c r="H176" s="5">
        <f t="shared" si="24"/>
        <v>0.19796450650436118</v>
      </c>
      <c r="J176" s="8">
        <f t="shared" si="25"/>
        <v>9.999898454946281</v>
      </c>
      <c r="K176" s="8">
        <f t="shared" si="26"/>
        <v>9.898353401204544</v>
      </c>
      <c r="M176" s="5">
        <f t="shared" si="27"/>
        <v>0.08350000000000006</v>
      </c>
    </row>
    <row r="177" spans="2:13" ht="12.75">
      <c r="B177" s="1">
        <f t="shared" si="21"/>
        <v>1.001</v>
      </c>
      <c r="C177" s="1">
        <f t="shared" si="28"/>
        <v>-0.001</v>
      </c>
      <c r="D177" s="1">
        <f t="shared" si="28"/>
        <v>-0.001</v>
      </c>
      <c r="E177" s="5">
        <f t="shared" si="22"/>
        <v>0.02101</v>
      </c>
      <c r="F177" s="1">
        <v>10</v>
      </c>
      <c r="G177" s="1">
        <f t="shared" si="23"/>
        <v>10</v>
      </c>
      <c r="H177" s="5">
        <f t="shared" si="24"/>
        <v>0.19796706802409086</v>
      </c>
      <c r="J177" s="8">
        <f t="shared" si="25"/>
        <v>9.99989857674935</v>
      </c>
      <c r="K177" s="8">
        <f t="shared" si="26"/>
        <v>9.898475326075213</v>
      </c>
      <c r="M177" s="5">
        <f t="shared" si="27"/>
        <v>0.08400000000000006</v>
      </c>
    </row>
    <row r="178" spans="2:13" ht="12.75">
      <c r="B178" s="1">
        <f t="shared" si="21"/>
        <v>1.001</v>
      </c>
      <c r="C178" s="1">
        <f t="shared" si="28"/>
        <v>-0.001</v>
      </c>
      <c r="D178" s="1">
        <f t="shared" si="28"/>
        <v>-0.001</v>
      </c>
      <c r="E178" s="5">
        <f t="shared" si="22"/>
        <v>0.02101</v>
      </c>
      <c r="F178" s="1">
        <v>10</v>
      </c>
      <c r="G178" s="1">
        <f t="shared" si="23"/>
        <v>10</v>
      </c>
      <c r="H178" s="5">
        <f t="shared" si="24"/>
        <v>0.19796950652150425</v>
      </c>
      <c r="J178" s="8">
        <f t="shared" si="25"/>
        <v>9.999898692702569</v>
      </c>
      <c r="K178" s="8">
        <f t="shared" si="26"/>
        <v>9.898591395250206</v>
      </c>
      <c r="M178" s="5">
        <f t="shared" si="27"/>
        <v>0.08450000000000006</v>
      </c>
    </row>
    <row r="179" spans="2:13" ht="12.75">
      <c r="B179" s="1">
        <f t="shared" si="21"/>
        <v>1.001</v>
      </c>
      <c r="C179" s="1">
        <f t="shared" si="28"/>
        <v>-0.001</v>
      </c>
      <c r="D179" s="1">
        <f t="shared" si="28"/>
        <v>-0.001</v>
      </c>
      <c r="E179" s="5">
        <f t="shared" si="22"/>
        <v>0.02101</v>
      </c>
      <c r="F179" s="1">
        <v>10</v>
      </c>
      <c r="G179" s="1">
        <f t="shared" si="23"/>
        <v>10</v>
      </c>
      <c r="H179" s="5">
        <f t="shared" si="24"/>
        <v>0.19797182790500412</v>
      </c>
      <c r="J179" s="8">
        <f t="shared" si="25"/>
        <v>9.999898803086882</v>
      </c>
      <c r="K179" s="8">
        <f t="shared" si="26"/>
        <v>9.898701889961494</v>
      </c>
      <c r="M179" s="5">
        <f t="shared" si="27"/>
        <v>0.08500000000000006</v>
      </c>
    </row>
    <row r="180" spans="2:13" ht="12.75">
      <c r="B180" s="1">
        <f t="shared" si="21"/>
        <v>1.001</v>
      </c>
      <c r="C180" s="1">
        <f t="shared" si="28"/>
        <v>-0.001</v>
      </c>
      <c r="D180" s="1">
        <f t="shared" si="28"/>
        <v>-0.001</v>
      </c>
      <c r="E180" s="5">
        <f t="shared" si="22"/>
        <v>0.02101</v>
      </c>
      <c r="F180" s="1">
        <v>10</v>
      </c>
      <c r="G180" s="1">
        <f t="shared" si="23"/>
        <v>10</v>
      </c>
      <c r="H180" s="5">
        <f t="shared" si="24"/>
        <v>0.19797403779922987</v>
      </c>
      <c r="J180" s="8">
        <f t="shared" si="25"/>
        <v>9.999898908169769</v>
      </c>
      <c r="K180" s="8">
        <f t="shared" si="26"/>
        <v>9.898807077934299</v>
      </c>
      <c r="M180" s="5">
        <f t="shared" si="27"/>
        <v>0.08550000000000006</v>
      </c>
    </row>
    <row r="181" spans="2:13" ht="12.75">
      <c r="B181" s="1">
        <f t="shared" si="21"/>
        <v>1.001</v>
      </c>
      <c r="C181" s="1">
        <f t="shared" si="28"/>
        <v>-0.001</v>
      </c>
      <c r="D181" s="1">
        <f t="shared" si="28"/>
        <v>-0.001</v>
      </c>
      <c r="E181" s="5">
        <f t="shared" si="22"/>
        <v>0.02101</v>
      </c>
      <c r="F181" s="1">
        <v>10</v>
      </c>
      <c r="G181" s="1">
        <f t="shared" si="23"/>
        <v>10</v>
      </c>
      <c r="H181" s="5">
        <f t="shared" si="24"/>
        <v>0.19797614155868598</v>
      </c>
      <c r="J181" s="8">
        <f t="shared" si="25"/>
        <v>9.999899008205858</v>
      </c>
      <c r="K181" s="8">
        <f t="shared" si="26"/>
        <v>9.898907214035784</v>
      </c>
      <c r="M181" s="5">
        <f t="shared" si="27"/>
        <v>0.08600000000000006</v>
      </c>
    </row>
    <row r="182" spans="2:13" ht="12.75">
      <c r="B182" s="1">
        <f t="shared" si="21"/>
        <v>1.001</v>
      </c>
      <c r="C182" s="1">
        <f t="shared" si="28"/>
        <v>-0.001</v>
      </c>
      <c r="D182" s="1">
        <f t="shared" si="28"/>
        <v>-0.001</v>
      </c>
      <c r="E182" s="5">
        <f t="shared" si="22"/>
        <v>0.02101</v>
      </c>
      <c r="F182" s="1">
        <v>10</v>
      </c>
      <c r="G182" s="1">
        <f t="shared" si="23"/>
        <v>10</v>
      </c>
      <c r="H182" s="5">
        <f t="shared" si="24"/>
        <v>0.1979781442807157</v>
      </c>
      <c r="J182" s="8">
        <f t="shared" si="25"/>
        <v>9.999899103437459</v>
      </c>
      <c r="K182" s="8">
        <f t="shared" si="26"/>
        <v>9.899002540892582</v>
      </c>
      <c r="M182" s="5">
        <f t="shared" si="27"/>
        <v>0.08650000000000006</v>
      </c>
    </row>
    <row r="183" spans="2:13" ht="12.75">
      <c r="B183" s="1">
        <f t="shared" si="21"/>
        <v>1.001</v>
      </c>
      <c r="C183" s="1">
        <f t="shared" si="28"/>
        <v>-0.001</v>
      </c>
      <c r="D183" s="1">
        <f t="shared" si="28"/>
        <v>-0.001</v>
      </c>
      <c r="E183" s="5">
        <f t="shared" si="22"/>
        <v>0.02101</v>
      </c>
      <c r="F183" s="1">
        <v>10</v>
      </c>
      <c r="G183" s="1">
        <f t="shared" si="23"/>
        <v>10</v>
      </c>
      <c r="H183" s="5">
        <f t="shared" si="24"/>
        <v>0.19798005081785164</v>
      </c>
      <c r="J183" s="8">
        <f t="shared" si="25"/>
        <v>9.999899194095384</v>
      </c>
      <c r="K183" s="8">
        <f t="shared" si="26"/>
        <v>9.899093289478678</v>
      </c>
      <c r="M183" s="5">
        <f t="shared" si="27"/>
        <v>0.08700000000000006</v>
      </c>
    </row>
    <row r="184" spans="2:13" ht="12.75">
      <c r="B184" s="1">
        <f t="shared" si="21"/>
        <v>1.001</v>
      </c>
      <c r="C184" s="1">
        <f t="shared" si="28"/>
        <v>-0.001</v>
      </c>
      <c r="D184" s="1">
        <f t="shared" si="28"/>
        <v>-0.001</v>
      </c>
      <c r="E184" s="5">
        <f t="shared" si="22"/>
        <v>0.02101</v>
      </c>
      <c r="F184" s="1">
        <v>10</v>
      </c>
      <c r="G184" s="1">
        <f t="shared" si="23"/>
        <v>10</v>
      </c>
      <c r="H184" s="5">
        <f t="shared" si="24"/>
        <v>0.19798186578957355</v>
      </c>
      <c r="J184" s="8">
        <f t="shared" si="25"/>
        <v>9.99989928039932</v>
      </c>
      <c r="K184" s="8">
        <f t="shared" si="26"/>
        <v>9.899179679675052</v>
      </c>
      <c r="M184" s="5">
        <f t="shared" si="27"/>
        <v>0.08750000000000006</v>
      </c>
    </row>
    <row r="185" spans="2:13" ht="12.75">
      <c r="B185" s="1">
        <f t="shared" si="21"/>
        <v>1.001</v>
      </c>
      <c r="C185" s="1">
        <f t="shared" si="28"/>
        <v>-0.001</v>
      </c>
      <c r="D185" s="1">
        <f t="shared" si="28"/>
        <v>-0.001</v>
      </c>
      <c r="E185" s="5">
        <f t="shared" si="22"/>
        <v>0.02101</v>
      </c>
      <c r="F185" s="1">
        <v>10</v>
      </c>
      <c r="G185" s="1">
        <f t="shared" si="23"/>
        <v>10</v>
      </c>
      <c r="H185" s="5">
        <f t="shared" si="24"/>
        <v>0.19798359359350104</v>
      </c>
      <c r="J185" s="8">
        <f t="shared" si="25"/>
        <v>9.999899362558267</v>
      </c>
      <c r="K185" s="8">
        <f t="shared" si="26"/>
        <v>9.899261920802441</v>
      </c>
      <c r="M185" s="5">
        <f t="shared" si="27"/>
        <v>0.08800000000000006</v>
      </c>
    </row>
    <row r="186" spans="2:13" ht="12.75">
      <c r="B186" s="1">
        <f t="shared" si="21"/>
        <v>1.001</v>
      </c>
      <c r="C186" s="1">
        <f t="shared" si="28"/>
        <v>-0.001</v>
      </c>
      <c r="D186" s="1">
        <f t="shared" si="28"/>
        <v>-0.001</v>
      </c>
      <c r="E186" s="5">
        <f t="shared" si="22"/>
        <v>0.02101</v>
      </c>
      <c r="F186" s="1">
        <v>10</v>
      </c>
      <c r="G186" s="1">
        <f t="shared" si="23"/>
        <v>10</v>
      </c>
      <c r="H186" s="5">
        <f t="shared" si="24"/>
        <v>0.19798523841604884</v>
      </c>
      <c r="J186" s="8">
        <f t="shared" si="25"/>
        <v>9.99989944077137</v>
      </c>
      <c r="K186" s="8">
        <f t="shared" si="26"/>
        <v>9.89934021212852</v>
      </c>
      <c r="M186" s="5">
        <f t="shared" si="27"/>
        <v>0.08850000000000006</v>
      </c>
    </row>
    <row r="187" spans="2:13" ht="12.75">
      <c r="B187" s="1">
        <f t="shared" si="21"/>
        <v>1.001</v>
      </c>
      <c r="C187" s="1">
        <f t="shared" si="28"/>
        <v>-0.001</v>
      </c>
      <c r="D187" s="1">
        <f t="shared" si="28"/>
        <v>-0.001</v>
      </c>
      <c r="E187" s="5">
        <f t="shared" si="22"/>
        <v>0.02101</v>
      </c>
      <c r="F187" s="1">
        <v>10</v>
      </c>
      <c r="G187" s="1">
        <f t="shared" si="23"/>
        <v>10</v>
      </c>
      <c r="H187" s="5">
        <f t="shared" si="24"/>
        <v>0.1979868042425704</v>
      </c>
      <c r="J187" s="8">
        <f t="shared" si="25"/>
        <v>9.999899515228117</v>
      </c>
      <c r="K187" s="8">
        <f t="shared" si="26"/>
        <v>9.899414743350714</v>
      </c>
      <c r="M187" s="5">
        <f t="shared" si="27"/>
        <v>0.08900000000000007</v>
      </c>
    </row>
    <row r="188" spans="2:13" ht="12.75">
      <c r="B188" s="1">
        <f t="shared" si="21"/>
        <v>1.001</v>
      </c>
      <c r="C188" s="1">
        <f t="shared" si="28"/>
        <v>-0.001</v>
      </c>
      <c r="D188" s="1">
        <f t="shared" si="28"/>
        <v>-0.001</v>
      </c>
      <c r="E188" s="5">
        <f t="shared" si="22"/>
        <v>0.02101</v>
      </c>
      <c r="F188" s="1">
        <v>10</v>
      </c>
      <c r="G188" s="1">
        <f t="shared" si="23"/>
        <v>10</v>
      </c>
      <c r="H188" s="5">
        <f t="shared" si="24"/>
        <v>0.1979882948670143</v>
      </c>
      <c r="J188" s="8">
        <f t="shared" si="25"/>
        <v>9.999899586108945</v>
      </c>
      <c r="K188" s="8">
        <f t="shared" si="26"/>
        <v>9.899485695055843</v>
      </c>
      <c r="M188" s="5">
        <f t="shared" si="27"/>
        <v>0.08950000000000007</v>
      </c>
    </row>
    <row r="189" spans="2:13" ht="12.75">
      <c r="B189" s="1">
        <f t="shared" si="21"/>
        <v>1.001</v>
      </c>
      <c r="C189" s="1">
        <f t="shared" si="28"/>
        <v>-0.001</v>
      </c>
      <c r="D189" s="1">
        <f t="shared" si="28"/>
        <v>-0.001</v>
      </c>
      <c r="E189" s="5">
        <f t="shared" si="22"/>
        <v>0.02101</v>
      </c>
      <c r="F189" s="1">
        <v>10</v>
      </c>
      <c r="G189" s="1">
        <f t="shared" si="23"/>
        <v>10</v>
      </c>
      <c r="H189" s="5">
        <f t="shared" si="24"/>
        <v>0.19798971390111686</v>
      </c>
      <c r="J189" s="8">
        <f t="shared" si="25"/>
        <v>9.999899653585581</v>
      </c>
      <c r="K189" s="8">
        <f t="shared" si="26"/>
        <v>9.89955323915766</v>
      </c>
      <c r="M189" s="5">
        <f t="shared" si="27"/>
        <v>0.09000000000000007</v>
      </c>
    </row>
    <row r="190" spans="2:13" ht="12.75">
      <c r="B190" s="1">
        <f t="shared" si="21"/>
        <v>1.001</v>
      </c>
      <c r="C190" s="1">
        <f t="shared" si="28"/>
        <v>-0.001</v>
      </c>
      <c r="D190" s="1">
        <f t="shared" si="28"/>
        <v>-0.001</v>
      </c>
      <c r="E190" s="5">
        <f t="shared" si="22"/>
        <v>0.02101</v>
      </c>
      <c r="F190" s="1">
        <v>10</v>
      </c>
      <c r="G190" s="1">
        <f t="shared" si="23"/>
        <v>10</v>
      </c>
      <c r="H190" s="5">
        <f t="shared" si="24"/>
        <v>0.1979910647831532</v>
      </c>
      <c r="J190" s="8">
        <f t="shared" si="25"/>
        <v>9.999899717821531</v>
      </c>
      <c r="K190" s="8">
        <f t="shared" si="26"/>
        <v>9.89961753931341</v>
      </c>
      <c r="M190" s="5">
        <f t="shared" si="27"/>
        <v>0.09050000000000007</v>
      </c>
    </row>
    <row r="191" spans="2:13" ht="12.75">
      <c r="B191" s="1">
        <f t="shared" si="21"/>
        <v>1.001</v>
      </c>
      <c r="C191" s="1">
        <f t="shared" si="28"/>
        <v>-0.001</v>
      </c>
      <c r="D191" s="1">
        <f t="shared" si="28"/>
        <v>-0.001</v>
      </c>
      <c r="E191" s="5">
        <f t="shared" si="22"/>
        <v>0.02101</v>
      </c>
      <c r="F191" s="1">
        <v>10</v>
      </c>
      <c r="G191" s="1">
        <f t="shared" si="23"/>
        <v>10</v>
      </c>
      <c r="H191" s="5">
        <f t="shared" si="24"/>
        <v>0.1979923507862682</v>
      </c>
      <c r="J191" s="8">
        <f t="shared" si="25"/>
        <v>9.999899778972365</v>
      </c>
      <c r="K191" s="8">
        <f t="shared" si="26"/>
        <v>9.89967875132035</v>
      </c>
      <c r="M191" s="5">
        <f t="shared" si="27"/>
        <v>0.09100000000000007</v>
      </c>
    </row>
    <row r="192" spans="2:13" ht="12.75">
      <c r="B192" s="1">
        <f t="shared" si="21"/>
        <v>1.001</v>
      </c>
      <c r="C192" s="1">
        <f t="shared" si="28"/>
        <v>-0.001</v>
      </c>
      <c r="D192" s="1">
        <f t="shared" si="28"/>
        <v>-0.001</v>
      </c>
      <c r="E192" s="5">
        <f t="shared" si="22"/>
        <v>0.02101</v>
      </c>
      <c r="F192" s="1">
        <v>10</v>
      </c>
      <c r="G192" s="1">
        <f t="shared" si="23"/>
        <v>10</v>
      </c>
      <c r="H192" s="5">
        <f t="shared" si="24"/>
        <v>0.197993575026407</v>
      </c>
      <c r="J192" s="8">
        <f t="shared" si="25"/>
        <v>9.999899837186298</v>
      </c>
      <c r="K192" s="8">
        <f t="shared" si="26"/>
        <v>9.899737023493255</v>
      </c>
      <c r="M192" s="5">
        <f t="shared" si="27"/>
        <v>0.09150000000000007</v>
      </c>
    </row>
    <row r="193" spans="2:13" ht="12.75">
      <c r="B193" s="1">
        <f t="shared" si="21"/>
        <v>1.001</v>
      </c>
      <c r="C193" s="1">
        <f t="shared" si="28"/>
        <v>-0.001</v>
      </c>
      <c r="D193" s="1">
        <f t="shared" si="28"/>
        <v>-0.001</v>
      </c>
      <c r="E193" s="5">
        <f t="shared" si="22"/>
        <v>0.02101</v>
      </c>
      <c r="F193" s="1">
        <v>10</v>
      </c>
      <c r="G193" s="1">
        <f t="shared" si="23"/>
        <v>10</v>
      </c>
      <c r="H193" s="5">
        <f t="shared" si="24"/>
        <v>0.19799474046986512</v>
      </c>
      <c r="J193" s="8">
        <f t="shared" si="25"/>
        <v>9.999899892604441</v>
      </c>
      <c r="K193" s="8">
        <f t="shared" si="26"/>
        <v>9.899792497023777</v>
      </c>
      <c r="M193" s="5">
        <f t="shared" si="27"/>
        <v>0.09200000000000007</v>
      </c>
    </row>
    <row r="194" spans="2:13" ht="12.75">
      <c r="B194" s="1">
        <f t="shared" si="21"/>
        <v>1.001</v>
      </c>
      <c r="C194" s="1">
        <f t="shared" si="28"/>
        <v>-0.001</v>
      </c>
      <c r="D194" s="1">
        <f t="shared" si="28"/>
        <v>-0.001</v>
      </c>
      <c r="E194" s="5">
        <f t="shared" si="22"/>
        <v>0.02101</v>
      </c>
      <c r="F194" s="1">
        <v>10</v>
      </c>
      <c r="G194" s="1">
        <f t="shared" si="23"/>
        <v>10</v>
      </c>
      <c r="H194" s="5">
        <f t="shared" si="24"/>
        <v>0.19799584994047553</v>
      </c>
      <c r="J194" s="8">
        <f t="shared" si="25"/>
        <v>9.99989994536099</v>
      </c>
      <c r="K194" s="8">
        <f t="shared" si="26"/>
        <v>9.899845306322538</v>
      </c>
      <c r="M194" s="5">
        <f t="shared" si="27"/>
        <v>0.09250000000000007</v>
      </c>
    </row>
    <row r="195" spans="2:13" ht="12.75">
      <c r="B195" s="1">
        <f t="shared" si="21"/>
        <v>1.001</v>
      </c>
      <c r="C195" s="1">
        <f t="shared" si="28"/>
        <v>-0.001</v>
      </c>
      <c r="D195" s="1">
        <f t="shared" si="28"/>
        <v>-0.001</v>
      </c>
      <c r="E195" s="5">
        <f t="shared" si="22"/>
        <v>0.02101</v>
      </c>
      <c r="F195" s="1">
        <v>10</v>
      </c>
      <c r="G195" s="1">
        <f t="shared" si="23"/>
        <v>10</v>
      </c>
      <c r="H195" s="5">
        <f t="shared" si="24"/>
        <v>0.19799690612645077</v>
      </c>
      <c r="J195" s="8">
        <f t="shared" si="25"/>
        <v>9.999899995583789</v>
      </c>
      <c r="K195" s="8">
        <f t="shared" si="26"/>
        <v>9.899895579344815</v>
      </c>
      <c r="M195" s="5">
        <f t="shared" si="27"/>
        <v>0.09300000000000007</v>
      </c>
    </row>
    <row r="196" spans="2:13" ht="12.75">
      <c r="B196" s="1">
        <f t="shared" si="21"/>
        <v>1.001</v>
      </c>
      <c r="C196" s="1">
        <f t="shared" si="28"/>
        <v>-0.001</v>
      </c>
      <c r="D196" s="1">
        <f t="shared" si="28"/>
        <v>-0.001</v>
      </c>
      <c r="E196" s="5">
        <f t="shared" si="22"/>
        <v>0.02101</v>
      </c>
      <c r="F196" s="1">
        <v>10</v>
      </c>
      <c r="G196" s="1">
        <f t="shared" si="23"/>
        <v>10</v>
      </c>
      <c r="H196" s="5">
        <f t="shared" si="24"/>
        <v>0.1979979115868963</v>
      </c>
      <c r="J196" s="8">
        <f t="shared" si="25"/>
        <v>9.999900043394517</v>
      </c>
      <c r="K196" s="8">
        <f t="shared" si="26"/>
        <v>9.899943437900562</v>
      </c>
      <c r="M196" s="5">
        <f t="shared" si="27"/>
        <v>0.09350000000000007</v>
      </c>
    </row>
    <row r="197" spans="2:13" ht="12.75">
      <c r="B197" s="1">
        <f t="shared" si="21"/>
        <v>1.001</v>
      </c>
      <c r="C197" s="1">
        <f t="shared" si="28"/>
        <v>-0.001</v>
      </c>
      <c r="D197" s="1">
        <f t="shared" si="28"/>
        <v>-0.001</v>
      </c>
      <c r="E197" s="5">
        <f t="shared" si="22"/>
        <v>0.02101</v>
      </c>
      <c r="F197" s="1">
        <v>10</v>
      </c>
      <c r="G197" s="1">
        <f t="shared" si="23"/>
        <v>10</v>
      </c>
      <c r="H197" s="5">
        <f t="shared" si="24"/>
        <v>0.19799886875801126</v>
      </c>
      <c r="J197" s="8">
        <f t="shared" si="25"/>
        <v>9.999900088909053</v>
      </c>
      <c r="K197" s="8">
        <f t="shared" si="26"/>
        <v>9.899988997949562</v>
      </c>
      <c r="M197" s="5">
        <f t="shared" si="27"/>
        <v>0.09400000000000007</v>
      </c>
    </row>
    <row r="198" spans="2:13" ht="12.75">
      <c r="B198" s="1">
        <f t="shared" si="21"/>
        <v>1.001</v>
      </c>
      <c r="C198" s="1">
        <f t="shared" si="28"/>
        <v>-0.001</v>
      </c>
      <c r="D198" s="1">
        <f t="shared" si="28"/>
        <v>-0.001</v>
      </c>
      <c r="E198" s="5">
        <f t="shared" si="22"/>
        <v>0.02101</v>
      </c>
      <c r="F198" s="1">
        <v>10</v>
      </c>
      <c r="G198" s="1">
        <f t="shared" si="23"/>
        <v>10</v>
      </c>
      <c r="H198" s="5">
        <f t="shared" si="24"/>
        <v>0.19799977995899123</v>
      </c>
      <c r="J198" s="8">
        <f t="shared" si="25"/>
        <v>9.999900132237672</v>
      </c>
      <c r="K198" s="8">
        <f t="shared" si="26"/>
        <v>9.900032369882384</v>
      </c>
      <c r="M198" s="5">
        <f t="shared" si="27"/>
        <v>0.09450000000000007</v>
      </c>
    </row>
    <row r="199" spans="2:13" ht="12.75">
      <c r="B199" s="1">
        <f t="shared" si="21"/>
        <v>1.001</v>
      </c>
      <c r="C199" s="1">
        <f t="shared" si="28"/>
        <v>-0.001</v>
      </c>
      <c r="D199" s="1">
        <f t="shared" si="28"/>
        <v>-0.001</v>
      </c>
      <c r="E199" s="5">
        <f t="shared" si="22"/>
        <v>0.02101</v>
      </c>
      <c r="F199" s="1">
        <v>10</v>
      </c>
      <c r="G199" s="1">
        <f t="shared" si="23"/>
        <v>10</v>
      </c>
      <c r="H199" s="5">
        <f t="shared" si="24"/>
        <v>0.19800064739764767</v>
      </c>
      <c r="J199" s="8">
        <f t="shared" si="25"/>
        <v>9.999900173485344</v>
      </c>
      <c r="K199" s="8">
        <f t="shared" si="26"/>
        <v>9.900073658787862</v>
      </c>
      <c r="M199" s="5">
        <f t="shared" si="27"/>
        <v>0.09500000000000007</v>
      </c>
    </row>
    <row r="200" spans="2:13" ht="12.75">
      <c r="B200" s="1">
        <f t="shared" si="21"/>
        <v>1.001</v>
      </c>
      <c r="C200" s="1">
        <f t="shared" si="28"/>
        <v>-0.001</v>
      </c>
      <c r="D200" s="1">
        <f t="shared" si="28"/>
        <v>-0.001</v>
      </c>
      <c r="E200" s="5">
        <f t="shared" si="22"/>
        <v>0.02101</v>
      </c>
      <c r="F200" s="1">
        <v>10</v>
      </c>
      <c r="G200" s="1">
        <f t="shared" si="23"/>
        <v>10</v>
      </c>
      <c r="H200" s="5">
        <f t="shared" si="24"/>
        <v>0.19800147317575725</v>
      </c>
      <c r="J200" s="8">
        <f t="shared" si="25"/>
        <v>9.99990021275196</v>
      </c>
      <c r="K200" s="8">
        <f t="shared" si="26"/>
        <v>9.90011296470772</v>
      </c>
      <c r="M200" s="5">
        <f t="shared" si="27"/>
        <v>0.09550000000000007</v>
      </c>
    </row>
    <row r="201" spans="2:13" ht="12.75">
      <c r="B201" s="1">
        <f t="shared" si="21"/>
        <v>1.001</v>
      </c>
      <c r="C201" s="1">
        <f t="shared" si="28"/>
        <v>-0.001</v>
      </c>
      <c r="D201" s="1">
        <f t="shared" si="28"/>
        <v>-0.001</v>
      </c>
      <c r="E201" s="5">
        <f t="shared" si="22"/>
        <v>0.02101</v>
      </c>
      <c r="F201" s="1">
        <v>10</v>
      </c>
      <c r="G201" s="1">
        <f t="shared" si="23"/>
        <v>10</v>
      </c>
      <c r="H201" s="5">
        <f t="shared" si="24"/>
        <v>0.1980022592941544</v>
      </c>
      <c r="J201" s="8">
        <f t="shared" si="25"/>
        <v>9.999900250132754</v>
      </c>
      <c r="K201" s="8">
        <f t="shared" si="26"/>
        <v>9.90015038287897</v>
      </c>
      <c r="M201" s="5">
        <f t="shared" si="27"/>
        <v>0.09600000000000007</v>
      </c>
    </row>
    <row r="202" spans="2:13" ht="12.75">
      <c r="B202" s="1">
        <f t="shared" si="21"/>
        <v>1.001</v>
      </c>
      <c r="C202" s="1">
        <f t="shared" si="28"/>
        <v>-0.001</v>
      </c>
      <c r="D202" s="1">
        <f t="shared" si="28"/>
        <v>-0.001</v>
      </c>
      <c r="E202" s="5">
        <f t="shared" si="22"/>
        <v>0.02101</v>
      </c>
      <c r="F202" s="1">
        <v>10</v>
      </c>
      <c r="G202" s="1">
        <f t="shared" si="23"/>
        <v>10</v>
      </c>
      <c r="H202" s="5">
        <f t="shared" si="24"/>
        <v>0.1980030076575794</v>
      </c>
      <c r="J202" s="8">
        <f t="shared" si="25"/>
        <v>9.99990028571826</v>
      </c>
      <c r="K202" s="8">
        <f t="shared" si="26"/>
        <v>9.900186003964667</v>
      </c>
      <c r="M202" s="5">
        <f t="shared" si="27"/>
        <v>0.09650000000000007</v>
      </c>
    </row>
    <row r="203" spans="2:13" ht="12.75">
      <c r="B203" s="1">
        <f aca="true" t="shared" si="29" ref="B203:B266">1/$B$5+1/$C$5</f>
        <v>1.001</v>
      </c>
      <c r="C203" s="1">
        <f t="shared" si="28"/>
        <v>-0.001</v>
      </c>
      <c r="D203" s="1">
        <f t="shared" si="28"/>
        <v>-0.001</v>
      </c>
      <c r="E203" s="5">
        <f aca="true" t="shared" si="30" ref="E203:E266">1/$C$5+1/$D$5+$H$5</f>
        <v>0.02101</v>
      </c>
      <c r="F203" s="1">
        <v>10</v>
      </c>
      <c r="G203" s="1">
        <f aca="true" t="shared" si="31" ref="G203:G266">F203</f>
        <v>10</v>
      </c>
      <c r="H203" s="5">
        <f t="shared" si="24"/>
        <v>0.19800372007929334</v>
      </c>
      <c r="J203" s="8">
        <f t="shared" si="25"/>
        <v>9.99990031959469</v>
      </c>
      <c r="K203" s="8">
        <f t="shared" si="26"/>
        <v>9.900219914273585</v>
      </c>
      <c r="M203" s="5">
        <f t="shared" si="27"/>
        <v>0.09700000000000007</v>
      </c>
    </row>
    <row r="204" spans="2:13" ht="12.75">
      <c r="B204" s="1">
        <f t="shared" si="29"/>
        <v>1.001</v>
      </c>
      <c r="C204" s="1">
        <f t="shared" si="28"/>
        <v>-0.001</v>
      </c>
      <c r="D204" s="1">
        <f t="shared" si="28"/>
        <v>-0.001</v>
      </c>
      <c r="E204" s="5">
        <f t="shared" si="30"/>
        <v>0.02101</v>
      </c>
      <c r="F204" s="1">
        <v>10</v>
      </c>
      <c r="G204" s="1">
        <f t="shared" si="31"/>
        <v>10</v>
      </c>
      <c r="H204" s="5">
        <f t="shared" si="24"/>
        <v>0.1980043982854717</v>
      </c>
      <c r="J204" s="8">
        <f t="shared" si="25"/>
        <v>9.999900351844143</v>
      </c>
      <c r="K204" s="8">
        <f t="shared" si="26"/>
        <v>9.90025219596934</v>
      </c>
      <c r="M204" s="5">
        <f t="shared" si="27"/>
        <v>0.09750000000000007</v>
      </c>
    </row>
    <row r="205" spans="2:13" ht="12.75">
      <c r="B205" s="1">
        <f t="shared" si="29"/>
        <v>1.001</v>
      </c>
      <c r="C205" s="1">
        <f t="shared" si="28"/>
        <v>-0.001</v>
      </c>
      <c r="D205" s="1">
        <f t="shared" si="28"/>
        <v>-0.001</v>
      </c>
      <c r="E205" s="5">
        <f t="shared" si="30"/>
        <v>0.02101</v>
      </c>
      <c r="F205" s="1">
        <v>10</v>
      </c>
      <c r="G205" s="1">
        <f t="shared" si="31"/>
        <v>10</v>
      </c>
      <c r="H205" s="5">
        <f t="shared" si="24"/>
        <v>0.1980050439193868</v>
      </c>
      <c r="J205" s="8">
        <f t="shared" si="25"/>
        <v>9.999900382544752</v>
      </c>
      <c r="K205" s="8">
        <f t="shared" si="26"/>
        <v>9.900282927269469</v>
      </c>
      <c r="M205" s="5">
        <f t="shared" si="27"/>
        <v>0.09800000000000007</v>
      </c>
    </row>
    <row r="206" spans="2:13" ht="12.75">
      <c r="B206" s="1">
        <f t="shared" si="29"/>
        <v>1.001</v>
      </c>
      <c r="C206" s="1">
        <f t="shared" si="28"/>
        <v>-0.001</v>
      </c>
      <c r="D206" s="1">
        <f t="shared" si="28"/>
        <v>-0.001</v>
      </c>
      <c r="E206" s="5">
        <f t="shared" si="30"/>
        <v>0.02101</v>
      </c>
      <c r="F206" s="1">
        <v>10</v>
      </c>
      <c r="G206" s="1">
        <f t="shared" si="31"/>
        <v>10</v>
      </c>
      <c r="H206" s="5">
        <f t="shared" si="24"/>
        <v>0.19800565854538937</v>
      </c>
      <c r="J206" s="8">
        <f t="shared" si="25"/>
        <v>9.999900411770874</v>
      </c>
      <c r="K206" s="8">
        <f t="shared" si="26"/>
        <v>9.900312182634947</v>
      </c>
      <c r="M206" s="5">
        <f t="shared" si="27"/>
        <v>0.09850000000000007</v>
      </c>
    </row>
    <row r="207" spans="2:13" ht="12.75">
      <c r="B207" s="1">
        <f t="shared" si="29"/>
        <v>1.001</v>
      </c>
      <c r="C207" s="1">
        <f t="shared" si="28"/>
        <v>-0.001</v>
      </c>
      <c r="D207" s="1">
        <f t="shared" si="28"/>
        <v>-0.001</v>
      </c>
      <c r="E207" s="5">
        <f t="shared" si="30"/>
        <v>0.02101</v>
      </c>
      <c r="F207" s="1">
        <v>10</v>
      </c>
      <c r="G207" s="1">
        <f t="shared" si="31"/>
        <v>10</v>
      </c>
      <c r="H207" s="5">
        <f t="shared" si="24"/>
        <v>0.19800624365269895</v>
      </c>
      <c r="J207" s="8">
        <f t="shared" si="25"/>
        <v>9.999900439593368</v>
      </c>
      <c r="K207" s="8">
        <f t="shared" si="26"/>
        <v>9.90034003295061</v>
      </c>
      <c r="M207" s="5">
        <f t="shared" si="27"/>
        <v>0.09900000000000007</v>
      </c>
    </row>
    <row r="208" spans="2:13" ht="12.75">
      <c r="B208" s="1">
        <f t="shared" si="29"/>
        <v>1.001</v>
      </c>
      <c r="C208" s="1">
        <f t="shared" si="28"/>
        <v>-0.001</v>
      </c>
      <c r="D208" s="1">
        <f t="shared" si="28"/>
        <v>-0.001</v>
      </c>
      <c r="E208" s="5">
        <f t="shared" si="30"/>
        <v>0.02101</v>
      </c>
      <c r="F208" s="1">
        <v>0</v>
      </c>
      <c r="G208" s="1">
        <f t="shared" si="31"/>
        <v>0</v>
      </c>
      <c r="H208" s="5">
        <f t="shared" si="24"/>
        <v>0.1980068006590122</v>
      </c>
      <c r="J208" s="8">
        <f t="shared" si="25"/>
        <v>0.009415440157145571</v>
      </c>
      <c r="K208" s="8">
        <f t="shared" si="26"/>
        <v>9.424855597295066</v>
      </c>
      <c r="M208" s="5">
        <f t="shared" si="27"/>
        <v>0.09950000000000007</v>
      </c>
    </row>
    <row r="209" spans="2:13" ht="12.75">
      <c r="B209" s="1">
        <f t="shared" si="29"/>
        <v>1.001</v>
      </c>
      <c r="C209" s="1">
        <f t="shared" si="28"/>
        <v>-0.001</v>
      </c>
      <c r="D209" s="1">
        <f t="shared" si="28"/>
        <v>-0.001</v>
      </c>
      <c r="E209" s="5">
        <f t="shared" si="30"/>
        <v>0.02101</v>
      </c>
      <c r="F209" s="1">
        <v>0</v>
      </c>
      <c r="G209" s="1">
        <f t="shared" si="31"/>
        <v>0</v>
      </c>
      <c r="H209" s="5">
        <f t="shared" si="24"/>
        <v>0.18849711194590132</v>
      </c>
      <c r="J209" s="8">
        <f t="shared" si="25"/>
        <v>0.008963244047227592</v>
      </c>
      <c r="K209" s="8">
        <f t="shared" si="26"/>
        <v>8.972207291287413</v>
      </c>
      <c r="M209" s="5">
        <f t="shared" si="27"/>
        <v>0.10000000000000007</v>
      </c>
    </row>
    <row r="210" spans="2:13" ht="12.75">
      <c r="B210" s="1">
        <f t="shared" si="29"/>
        <v>1.001</v>
      </c>
      <c r="C210" s="1">
        <f t="shared" si="28"/>
        <v>-0.001</v>
      </c>
      <c r="D210" s="1">
        <f t="shared" si="28"/>
        <v>-0.001</v>
      </c>
      <c r="E210" s="5">
        <f t="shared" si="30"/>
        <v>0.02101</v>
      </c>
      <c r="F210" s="1">
        <v>0</v>
      </c>
      <c r="G210" s="1">
        <f t="shared" si="31"/>
        <v>0</v>
      </c>
      <c r="H210" s="5">
        <f t="shared" si="24"/>
        <v>0.17944414582574827</v>
      </c>
      <c r="J210" s="8">
        <f t="shared" si="25"/>
        <v>0.00853276559667493</v>
      </c>
      <c r="K210" s="8">
        <f t="shared" si="26"/>
        <v>8.541298362272487</v>
      </c>
      <c r="M210" s="5">
        <f t="shared" si="27"/>
        <v>0.10050000000000008</v>
      </c>
    </row>
    <row r="211" spans="2:13" ht="12.75">
      <c r="B211" s="1">
        <f t="shared" si="29"/>
        <v>1.001</v>
      </c>
      <c r="C211" s="1">
        <f t="shared" si="28"/>
        <v>-0.001</v>
      </c>
      <c r="D211" s="1">
        <f t="shared" si="28"/>
        <v>-0.001</v>
      </c>
      <c r="E211" s="5">
        <f t="shared" si="30"/>
        <v>0.02101</v>
      </c>
      <c r="F211" s="1">
        <v>0</v>
      </c>
      <c r="G211" s="1">
        <f t="shared" si="31"/>
        <v>0</v>
      </c>
      <c r="H211" s="5">
        <f aca="true" t="shared" si="32" ref="H211:H274">$H$5*K210</f>
        <v>0.17082596724544974</v>
      </c>
      <c r="J211" s="8">
        <f aca="true" t="shared" si="33" ref="J211:J274">(H211-E211*K211)/D211</f>
        <v>0.008122961769663206</v>
      </c>
      <c r="K211" s="8">
        <f aca="true" t="shared" si="34" ref="K211:K274">(G211-B211*H211/D211)/(-B211*E211/D211+C211)</f>
        <v>8.131084731424055</v>
      </c>
      <c r="M211" s="5">
        <f aca="true" t="shared" si="35" ref="M211:M274">$G$5+M210</f>
        <v>0.10100000000000008</v>
      </c>
    </row>
    <row r="212" spans="2:13" ht="12.75">
      <c r="B212" s="1">
        <f t="shared" si="29"/>
        <v>1.001</v>
      </c>
      <c r="C212" s="1">
        <f t="shared" si="28"/>
        <v>-0.001</v>
      </c>
      <c r="D212" s="1">
        <f t="shared" si="28"/>
        <v>-0.001</v>
      </c>
      <c r="E212" s="5">
        <f t="shared" si="30"/>
        <v>0.02101</v>
      </c>
      <c r="F212" s="1">
        <v>0</v>
      </c>
      <c r="G212" s="1">
        <f t="shared" si="31"/>
        <v>0</v>
      </c>
      <c r="H212" s="5">
        <f t="shared" si="32"/>
        <v>0.1626216946284811</v>
      </c>
      <c r="J212" s="8">
        <f t="shared" si="33"/>
        <v>0.007732839624380317</v>
      </c>
      <c r="K212" s="8">
        <f t="shared" si="34"/>
        <v>7.740572463974559</v>
      </c>
      <c r="M212" s="5">
        <f t="shared" si="35"/>
        <v>0.10150000000000008</v>
      </c>
    </row>
    <row r="213" spans="2:13" ht="12.75">
      <c r="B213" s="1">
        <f t="shared" si="29"/>
        <v>1.001</v>
      </c>
      <c r="C213" s="1">
        <f t="shared" si="28"/>
        <v>-0.001</v>
      </c>
      <c r="D213" s="1">
        <f t="shared" si="28"/>
        <v>-0.001</v>
      </c>
      <c r="E213" s="5">
        <f t="shared" si="30"/>
        <v>0.02101</v>
      </c>
      <c r="F213" s="1">
        <v>0</v>
      </c>
      <c r="G213" s="1">
        <f t="shared" si="31"/>
        <v>0</v>
      </c>
      <c r="H213" s="5">
        <f t="shared" si="32"/>
        <v>0.15481144927949117</v>
      </c>
      <c r="J213" s="8">
        <f t="shared" si="33"/>
        <v>0.007361453907034354</v>
      </c>
      <c r="K213" s="8">
        <f t="shared" si="34"/>
        <v>7.368815360942323</v>
      </c>
      <c r="M213" s="5">
        <f t="shared" si="35"/>
        <v>0.10200000000000008</v>
      </c>
    </row>
    <row r="214" spans="2:13" ht="12.75">
      <c r="B214" s="1">
        <f t="shared" si="29"/>
        <v>1.001</v>
      </c>
      <c r="C214" s="1">
        <f t="shared" si="28"/>
        <v>-0.001</v>
      </c>
      <c r="D214" s="1">
        <f t="shared" si="28"/>
        <v>-0.001</v>
      </c>
      <c r="E214" s="5">
        <f t="shared" si="30"/>
        <v>0.02101</v>
      </c>
      <c r="F214" s="1">
        <v>0</v>
      </c>
      <c r="G214" s="1">
        <f t="shared" si="31"/>
        <v>0</v>
      </c>
      <c r="H214" s="5">
        <f t="shared" si="32"/>
        <v>0.14737630721884645</v>
      </c>
      <c r="J214" s="8">
        <f t="shared" si="33"/>
        <v>0.007007904761768824</v>
      </c>
      <c r="K214" s="8">
        <f t="shared" si="34"/>
        <v>7.014912666521096</v>
      </c>
      <c r="M214" s="5">
        <f t="shared" si="35"/>
        <v>0.10250000000000008</v>
      </c>
    </row>
    <row r="215" spans="2:13" ht="12.75">
      <c r="B215" s="1">
        <f t="shared" si="29"/>
        <v>1.001</v>
      </c>
      <c r="C215" s="1">
        <f t="shared" si="28"/>
        <v>-0.001</v>
      </c>
      <c r="D215" s="1">
        <f t="shared" si="28"/>
        <v>-0.001</v>
      </c>
      <c r="E215" s="5">
        <f t="shared" si="30"/>
        <v>0.02101</v>
      </c>
      <c r="F215" s="1">
        <v>0</v>
      </c>
      <c r="G215" s="1">
        <f t="shared" si="31"/>
        <v>0</v>
      </c>
      <c r="H215" s="5">
        <f t="shared" si="32"/>
        <v>0.14029825333042192</v>
      </c>
      <c r="J215" s="8">
        <f t="shared" si="33"/>
        <v>0.006671335550018087</v>
      </c>
      <c r="K215" s="8">
        <f t="shared" si="34"/>
        <v>6.67800688557696</v>
      </c>
      <c r="M215" s="5">
        <f t="shared" si="35"/>
        <v>0.10300000000000008</v>
      </c>
    </row>
    <row r="216" spans="2:13" ht="12.75">
      <c r="B216" s="1">
        <f t="shared" si="29"/>
        <v>1.001</v>
      </c>
      <c r="C216" s="1">
        <f t="shared" si="28"/>
        <v>-0.001</v>
      </c>
      <c r="D216" s="1">
        <f t="shared" si="28"/>
        <v>-0.001</v>
      </c>
      <c r="E216" s="5">
        <f t="shared" si="30"/>
        <v>0.02101</v>
      </c>
      <c r="F216" s="1">
        <v>0</v>
      </c>
      <c r="G216" s="1">
        <f t="shared" si="31"/>
        <v>0</v>
      </c>
      <c r="H216" s="5">
        <f t="shared" si="32"/>
        <v>0.1335601377115392</v>
      </c>
      <c r="J216" s="8">
        <f t="shared" si="33"/>
        <v>0.006350930775195218</v>
      </c>
      <c r="K216" s="8">
        <f t="shared" si="34"/>
        <v>6.357281705964512</v>
      </c>
      <c r="M216" s="5">
        <f t="shared" si="35"/>
        <v>0.10350000000000008</v>
      </c>
    </row>
    <row r="217" spans="2:13" ht="12.75">
      <c r="B217" s="1">
        <f t="shared" si="29"/>
        <v>1.001</v>
      </c>
      <c r="C217" s="1">
        <f t="shared" si="28"/>
        <v>-0.001</v>
      </c>
      <c r="D217" s="1">
        <f t="shared" si="28"/>
        <v>-0.001</v>
      </c>
      <c r="E217" s="5">
        <f t="shared" si="30"/>
        <v>0.02101</v>
      </c>
      <c r="F217" s="1">
        <v>0</v>
      </c>
      <c r="G217" s="1">
        <f t="shared" si="31"/>
        <v>0</v>
      </c>
      <c r="H217" s="5">
        <f t="shared" si="32"/>
        <v>0.12714563411929025</v>
      </c>
      <c r="J217" s="8">
        <f t="shared" si="33"/>
        <v>0.006045914106522776</v>
      </c>
      <c r="K217" s="8">
        <f t="shared" si="34"/>
        <v>6.051960020628119</v>
      </c>
      <c r="M217" s="5">
        <f t="shared" si="35"/>
        <v>0.10400000000000008</v>
      </c>
    </row>
    <row r="218" spans="2:13" ht="12.75">
      <c r="B218" s="1">
        <f t="shared" si="29"/>
        <v>1.001</v>
      </c>
      <c r="C218" s="1">
        <f t="shared" si="28"/>
        <v>-0.001</v>
      </c>
      <c r="D218" s="1">
        <f t="shared" si="28"/>
        <v>-0.001</v>
      </c>
      <c r="E218" s="5">
        <f t="shared" si="30"/>
        <v>0.02101</v>
      </c>
      <c r="F218" s="1">
        <v>0</v>
      </c>
      <c r="G218" s="1">
        <f t="shared" si="31"/>
        <v>0</v>
      </c>
      <c r="H218" s="5">
        <f t="shared" si="32"/>
        <v>0.12103920041256239</v>
      </c>
      <c r="J218" s="8">
        <f t="shared" si="33"/>
        <v>0.005755546498203978</v>
      </c>
      <c r="K218" s="8">
        <f t="shared" si="34"/>
        <v>5.761302044695887</v>
      </c>
      <c r="M218" s="5">
        <f t="shared" si="35"/>
        <v>0.10450000000000008</v>
      </c>
    </row>
    <row r="219" spans="2:13" ht="12.75">
      <c r="B219" s="1">
        <f t="shared" si="29"/>
        <v>1.001</v>
      </c>
      <c r="C219" s="1">
        <f aca="true" t="shared" si="36" ref="C219:D282">-1/$C$5</f>
        <v>-0.001</v>
      </c>
      <c r="D219" s="1">
        <f t="shared" si="36"/>
        <v>-0.001</v>
      </c>
      <c r="E219" s="5">
        <f t="shared" si="30"/>
        <v>0.02101</v>
      </c>
      <c r="F219" s="1">
        <v>0</v>
      </c>
      <c r="G219" s="1">
        <f t="shared" si="31"/>
        <v>0</v>
      </c>
      <c r="H219" s="5">
        <f t="shared" si="32"/>
        <v>0.11522604089391773</v>
      </c>
      <c r="J219" s="8">
        <f t="shared" si="33"/>
        <v>0.005479124398619084</v>
      </c>
      <c r="K219" s="8">
        <f t="shared" si="34"/>
        <v>5.48460352300411</v>
      </c>
      <c r="M219" s="5">
        <f t="shared" si="35"/>
        <v>0.10500000000000008</v>
      </c>
    </row>
    <row r="220" spans="2:13" ht="12.75">
      <c r="B220" s="1">
        <f t="shared" si="29"/>
        <v>1.001</v>
      </c>
      <c r="C220" s="1">
        <f t="shared" si="36"/>
        <v>-0.001</v>
      </c>
      <c r="D220" s="1">
        <f t="shared" si="36"/>
        <v>-0.001</v>
      </c>
      <c r="E220" s="5">
        <f t="shared" si="30"/>
        <v>0.02101</v>
      </c>
      <c r="F220" s="1">
        <v>0</v>
      </c>
      <c r="G220" s="1">
        <f t="shared" si="31"/>
        <v>0</v>
      </c>
      <c r="H220" s="5">
        <f t="shared" si="32"/>
        <v>0.10969207046008221</v>
      </c>
      <c r="J220" s="8">
        <f t="shared" si="33"/>
        <v>0.005215978045688963</v>
      </c>
      <c r="K220" s="8">
        <f t="shared" si="34"/>
        <v>5.221194023709086</v>
      </c>
      <c r="M220" s="5">
        <f t="shared" si="35"/>
        <v>0.10550000000000008</v>
      </c>
    </row>
    <row r="221" spans="2:13" ht="12.75">
      <c r="B221" s="1">
        <f t="shared" si="29"/>
        <v>1.001</v>
      </c>
      <c r="C221" s="1">
        <f t="shared" si="36"/>
        <v>-0.001</v>
      </c>
      <c r="D221" s="1">
        <f t="shared" si="36"/>
        <v>-0.001</v>
      </c>
      <c r="E221" s="5">
        <f t="shared" si="30"/>
        <v>0.02101</v>
      </c>
      <c r="F221" s="1">
        <v>0</v>
      </c>
      <c r="G221" s="1">
        <f t="shared" si="31"/>
        <v>0</v>
      </c>
      <c r="H221" s="5">
        <f t="shared" si="32"/>
        <v>0.10442388047418172</v>
      </c>
      <c r="J221" s="8">
        <f t="shared" si="33"/>
        <v>0.004965469844020465</v>
      </c>
      <c r="K221" s="8">
        <f t="shared" si="34"/>
        <v>4.970435313851772</v>
      </c>
      <c r="M221" s="5">
        <f t="shared" si="35"/>
        <v>0.10600000000000008</v>
      </c>
    </row>
    <row r="222" spans="2:13" ht="12.75">
      <c r="B222" s="1">
        <f t="shared" si="29"/>
        <v>1.001</v>
      </c>
      <c r="C222" s="1">
        <f t="shared" si="36"/>
        <v>-0.001</v>
      </c>
      <c r="D222" s="1">
        <f t="shared" si="36"/>
        <v>-0.001</v>
      </c>
      <c r="E222" s="5">
        <f t="shared" si="30"/>
        <v>0.02101</v>
      </c>
      <c r="F222" s="1">
        <v>0</v>
      </c>
      <c r="G222" s="1">
        <f t="shared" si="31"/>
        <v>0</v>
      </c>
      <c r="H222" s="5">
        <f t="shared" si="32"/>
        <v>0.09940870627703545</v>
      </c>
      <c r="J222" s="8">
        <f t="shared" si="33"/>
        <v>0.0047269928201282285</v>
      </c>
      <c r="K222" s="8">
        <f t="shared" si="34"/>
        <v>4.731719812939342</v>
      </c>
      <c r="M222" s="5">
        <f t="shared" si="35"/>
        <v>0.10650000000000008</v>
      </c>
    </row>
    <row r="223" spans="2:13" ht="12.75">
      <c r="B223" s="1">
        <f t="shared" si="29"/>
        <v>1.001</v>
      </c>
      <c r="C223" s="1">
        <f t="shared" si="36"/>
        <v>-0.001</v>
      </c>
      <c r="D223" s="1">
        <f t="shared" si="36"/>
        <v>-0.001</v>
      </c>
      <c r="E223" s="5">
        <f t="shared" si="30"/>
        <v>0.02101</v>
      </c>
      <c r="F223" s="1">
        <v>0</v>
      </c>
      <c r="G223" s="1">
        <f t="shared" si="31"/>
        <v>0</v>
      </c>
      <c r="H223" s="5">
        <f t="shared" si="32"/>
        <v>0.09463439625878683</v>
      </c>
      <c r="J223" s="8">
        <f t="shared" si="33"/>
        <v>0.0044999691516528495</v>
      </c>
      <c r="K223" s="8">
        <f t="shared" si="34"/>
        <v>4.504469120796691</v>
      </c>
      <c r="M223" s="5">
        <f t="shared" si="35"/>
        <v>0.10700000000000008</v>
      </c>
    </row>
    <row r="224" spans="2:13" ht="12.75">
      <c r="B224" s="1">
        <f t="shared" si="29"/>
        <v>1.001</v>
      </c>
      <c r="C224" s="1">
        <f t="shared" si="36"/>
        <v>-0.001</v>
      </c>
      <c r="D224" s="1">
        <f t="shared" si="36"/>
        <v>-0.001</v>
      </c>
      <c r="E224" s="5">
        <f t="shared" si="30"/>
        <v>0.02101</v>
      </c>
      <c r="F224" s="1">
        <v>0</v>
      </c>
      <c r="G224" s="1">
        <f t="shared" si="31"/>
        <v>0</v>
      </c>
      <c r="H224" s="5">
        <f t="shared" si="32"/>
        <v>0.09008938241593382</v>
      </c>
      <c r="J224" s="8">
        <f t="shared" si="33"/>
        <v>0.004283848767355769</v>
      </c>
      <c r="K224" s="8">
        <f t="shared" si="34"/>
        <v>4.288132616120951</v>
      </c>
      <c r="M224" s="5">
        <f t="shared" si="35"/>
        <v>0.10750000000000008</v>
      </c>
    </row>
    <row r="225" spans="2:13" ht="12.75">
      <c r="B225" s="1">
        <f t="shared" si="29"/>
        <v>1.001</v>
      </c>
      <c r="C225" s="1">
        <f t="shared" si="36"/>
        <v>-0.001</v>
      </c>
      <c r="D225" s="1">
        <f t="shared" si="36"/>
        <v>-0.001</v>
      </c>
      <c r="E225" s="5">
        <f t="shared" si="30"/>
        <v>0.02101</v>
      </c>
      <c r="F225" s="1">
        <v>0</v>
      </c>
      <c r="G225" s="1">
        <f t="shared" si="31"/>
        <v>0</v>
      </c>
      <c r="H225" s="5">
        <f t="shared" si="32"/>
        <v>0.08576265232241902</v>
      </c>
      <c r="J225" s="8">
        <f t="shared" si="33"/>
        <v>0.004078108014324289</v>
      </c>
      <c r="K225" s="8">
        <f t="shared" si="34"/>
        <v>4.0821861223433284</v>
      </c>
      <c r="M225" s="5">
        <f t="shared" si="35"/>
        <v>0.10800000000000008</v>
      </c>
    </row>
    <row r="226" spans="2:13" ht="12.75">
      <c r="B226" s="1">
        <f t="shared" si="29"/>
        <v>1.001</v>
      </c>
      <c r="C226" s="1">
        <f t="shared" si="36"/>
        <v>-0.001</v>
      </c>
      <c r="D226" s="1">
        <f t="shared" si="36"/>
        <v>-0.001</v>
      </c>
      <c r="E226" s="5">
        <f t="shared" si="30"/>
        <v>0.02101</v>
      </c>
      <c r="F226" s="1">
        <v>0</v>
      </c>
      <c r="G226" s="1">
        <f t="shared" si="31"/>
        <v>0</v>
      </c>
      <c r="H226" s="5">
        <f t="shared" si="32"/>
        <v>0.08164372244686657</v>
      </c>
      <c r="J226" s="8">
        <f t="shared" si="33"/>
        <v>0.0038822483891809423</v>
      </c>
      <c r="K226" s="8">
        <f t="shared" si="34"/>
        <v>3.886130637565719</v>
      </c>
      <c r="M226" s="5">
        <f t="shared" si="35"/>
        <v>0.10850000000000008</v>
      </c>
    </row>
    <row r="227" spans="2:13" ht="12.75">
      <c r="B227" s="1">
        <f t="shared" si="29"/>
        <v>1.001</v>
      </c>
      <c r="C227" s="1">
        <f t="shared" si="36"/>
        <v>-0.001</v>
      </c>
      <c r="D227" s="1">
        <f t="shared" si="36"/>
        <v>-0.001</v>
      </c>
      <c r="E227" s="5">
        <f t="shared" si="30"/>
        <v>0.02101</v>
      </c>
      <c r="F227" s="1">
        <v>0</v>
      </c>
      <c r="G227" s="1">
        <f t="shared" si="31"/>
        <v>0</v>
      </c>
      <c r="H227" s="5">
        <f t="shared" si="32"/>
        <v>0.07772261275131438</v>
      </c>
      <c r="J227" s="8">
        <f t="shared" si="33"/>
        <v>0.0036957953301747226</v>
      </c>
      <c r="K227" s="8">
        <f t="shared" si="34"/>
        <v>3.699491125494743</v>
      </c>
      <c r="M227" s="5">
        <f t="shared" si="35"/>
        <v>0.10900000000000008</v>
      </c>
    </row>
    <row r="228" spans="2:13" ht="12.75">
      <c r="B228" s="1">
        <f t="shared" si="29"/>
        <v>1.001</v>
      </c>
      <c r="C228" s="1">
        <f t="shared" si="36"/>
        <v>-0.001</v>
      </c>
      <c r="D228" s="1">
        <f t="shared" si="36"/>
        <v>-0.001</v>
      </c>
      <c r="E228" s="5">
        <f t="shared" si="30"/>
        <v>0.02101</v>
      </c>
      <c r="F228" s="1">
        <v>0</v>
      </c>
      <c r="G228" s="1">
        <f t="shared" si="31"/>
        <v>0</v>
      </c>
      <c r="H228" s="5">
        <f t="shared" si="32"/>
        <v>0.07398982250989486</v>
      </c>
      <c r="J228" s="8">
        <f t="shared" si="33"/>
        <v>0.003518297067392484</v>
      </c>
      <c r="K228" s="8">
        <f t="shared" si="34"/>
        <v>3.521815364443705</v>
      </c>
      <c r="M228" s="5">
        <f t="shared" si="35"/>
        <v>0.10950000000000008</v>
      </c>
    </row>
    <row r="229" spans="2:13" ht="12.75">
      <c r="B229" s="1">
        <f t="shared" si="29"/>
        <v>1.001</v>
      </c>
      <c r="C229" s="1">
        <f t="shared" si="36"/>
        <v>-0.001</v>
      </c>
      <c r="D229" s="1">
        <f t="shared" si="36"/>
        <v>-0.001</v>
      </c>
      <c r="E229" s="5">
        <f t="shared" si="30"/>
        <v>0.02101</v>
      </c>
      <c r="F229" s="1">
        <v>0</v>
      </c>
      <c r="G229" s="1">
        <f t="shared" si="31"/>
        <v>0</v>
      </c>
      <c r="H229" s="5">
        <f t="shared" si="32"/>
        <v>0.07043630728887411</v>
      </c>
      <c r="J229" s="8">
        <f t="shared" si="33"/>
        <v>0.003349323528092918</v>
      </c>
      <c r="K229" s="8">
        <f t="shared" si="34"/>
        <v>3.352672851613622</v>
      </c>
      <c r="M229" s="5">
        <f t="shared" si="35"/>
        <v>0.11000000000000008</v>
      </c>
    </row>
    <row r="230" spans="2:13" ht="12.75">
      <c r="B230" s="1">
        <f t="shared" si="29"/>
        <v>1.001</v>
      </c>
      <c r="C230" s="1">
        <f t="shared" si="36"/>
        <v>-0.001</v>
      </c>
      <c r="D230" s="1">
        <f t="shared" si="36"/>
        <v>-0.001</v>
      </c>
      <c r="E230" s="5">
        <f t="shared" si="30"/>
        <v>0.02101</v>
      </c>
      <c r="F230" s="1">
        <v>0</v>
      </c>
      <c r="G230" s="1">
        <f t="shared" si="31"/>
        <v>0</v>
      </c>
      <c r="H230" s="5">
        <f t="shared" si="32"/>
        <v>0.06705345703227245</v>
      </c>
      <c r="J230" s="8">
        <f t="shared" si="33"/>
        <v>0.0031884652947206105</v>
      </c>
      <c r="K230" s="8">
        <f t="shared" si="34"/>
        <v>3.191653759998437</v>
      </c>
      <c r="M230" s="5">
        <f t="shared" si="35"/>
        <v>0.11050000000000008</v>
      </c>
    </row>
    <row r="231" spans="2:13" ht="12.75">
      <c r="B231" s="1">
        <f t="shared" si="29"/>
        <v>1.001</v>
      </c>
      <c r="C231" s="1">
        <f t="shared" si="36"/>
        <v>-0.001</v>
      </c>
      <c r="D231" s="1">
        <f t="shared" si="36"/>
        <v>-0.001</v>
      </c>
      <c r="E231" s="5">
        <f t="shared" si="30"/>
        <v>0.02101</v>
      </c>
      <c r="F231" s="1">
        <v>0</v>
      </c>
      <c r="G231" s="1">
        <f t="shared" si="31"/>
        <v>0</v>
      </c>
      <c r="H231" s="5">
        <f t="shared" si="32"/>
        <v>0.06383307519996874</v>
      </c>
      <c r="J231" s="8">
        <f t="shared" si="33"/>
        <v>0.003035332612769115</v>
      </c>
      <c r="K231" s="8">
        <f t="shared" si="34"/>
        <v>3.03836794538703</v>
      </c>
      <c r="M231" s="5">
        <f t="shared" si="35"/>
        <v>0.11100000000000008</v>
      </c>
    </row>
    <row r="232" spans="2:13" ht="12.75">
      <c r="B232" s="1">
        <f t="shared" si="29"/>
        <v>1.001</v>
      </c>
      <c r="C232" s="1">
        <f t="shared" si="36"/>
        <v>-0.001</v>
      </c>
      <c r="D232" s="1">
        <f t="shared" si="36"/>
        <v>-0.001</v>
      </c>
      <c r="E232" s="5">
        <f t="shared" si="30"/>
        <v>0.02101</v>
      </c>
      <c r="F232" s="1">
        <v>0</v>
      </c>
      <c r="G232" s="1">
        <f t="shared" si="31"/>
        <v>0</v>
      </c>
      <c r="H232" s="5">
        <f t="shared" si="32"/>
        <v>0.060767358907740605</v>
      </c>
      <c r="J232" s="8">
        <f t="shared" si="33"/>
        <v>0.0028895544466125966</v>
      </c>
      <c r="K232" s="8">
        <f t="shared" si="34"/>
        <v>2.892444001056031</v>
      </c>
      <c r="M232" s="5">
        <f t="shared" si="35"/>
        <v>0.11150000000000009</v>
      </c>
    </row>
    <row r="233" spans="2:13" ht="12.75">
      <c r="B233" s="1">
        <f t="shared" si="29"/>
        <v>1.001</v>
      </c>
      <c r="C233" s="1">
        <f t="shared" si="36"/>
        <v>-0.001</v>
      </c>
      <c r="D233" s="1">
        <f t="shared" si="36"/>
        <v>-0.001</v>
      </c>
      <c r="E233" s="5">
        <f t="shared" si="30"/>
        <v>0.02101</v>
      </c>
      <c r="F233" s="1">
        <v>0</v>
      </c>
      <c r="G233" s="1">
        <f t="shared" si="31"/>
        <v>0</v>
      </c>
      <c r="H233" s="5">
        <f t="shared" si="32"/>
        <v>0.057848880021120624</v>
      </c>
      <c r="J233" s="8">
        <f t="shared" si="33"/>
        <v>0.0027507775802876333</v>
      </c>
      <c r="K233" s="8">
        <f t="shared" si="34"/>
        <v>2.7535283578629657</v>
      </c>
      <c r="M233" s="5">
        <f t="shared" si="35"/>
        <v>0.11200000000000009</v>
      </c>
    </row>
    <row r="234" spans="2:13" ht="12.75">
      <c r="B234" s="1">
        <f t="shared" si="29"/>
        <v>1.001</v>
      </c>
      <c r="C234" s="1">
        <f t="shared" si="36"/>
        <v>-0.001</v>
      </c>
      <c r="D234" s="1">
        <f t="shared" si="36"/>
        <v>-0.001</v>
      </c>
      <c r="E234" s="5">
        <f t="shared" si="30"/>
        <v>0.02101</v>
      </c>
      <c r="F234" s="1">
        <v>0</v>
      </c>
      <c r="G234" s="1">
        <f t="shared" si="31"/>
        <v>0</v>
      </c>
      <c r="H234" s="5">
        <f t="shared" si="32"/>
        <v>0.05507056715725932</v>
      </c>
      <c r="J234" s="8">
        <f t="shared" si="33"/>
        <v>0.0026186657618026965</v>
      </c>
      <c r="K234" s="8">
        <f t="shared" si="34"/>
        <v>2.621284427559311</v>
      </c>
      <c r="M234" s="5">
        <f t="shared" si="35"/>
        <v>0.11250000000000009</v>
      </c>
    </row>
    <row r="235" spans="2:13" ht="12.75">
      <c r="B235" s="1">
        <f t="shared" si="29"/>
        <v>1.001</v>
      </c>
      <c r="C235" s="1">
        <f t="shared" si="36"/>
        <v>-0.001</v>
      </c>
      <c r="D235" s="1">
        <f t="shared" si="36"/>
        <v>-0.001</v>
      </c>
      <c r="E235" s="5">
        <f t="shared" si="30"/>
        <v>0.02101</v>
      </c>
      <c r="F235" s="1">
        <v>0</v>
      </c>
      <c r="G235" s="1">
        <f t="shared" si="31"/>
        <v>0</v>
      </c>
      <c r="H235" s="5">
        <f t="shared" si="32"/>
        <v>0.05242568855118622</v>
      </c>
      <c r="J235" s="8">
        <f t="shared" si="33"/>
        <v>0.0024928988883593517</v>
      </c>
      <c r="K235" s="8">
        <f t="shared" si="34"/>
        <v>2.495391787247719</v>
      </c>
      <c r="M235" s="5">
        <f t="shared" si="35"/>
        <v>0.11300000000000009</v>
      </c>
    </row>
    <row r="236" spans="2:13" ht="12.75">
      <c r="B236" s="1">
        <f t="shared" si="29"/>
        <v>1.001</v>
      </c>
      <c r="C236" s="1">
        <f t="shared" si="36"/>
        <v>-0.001</v>
      </c>
      <c r="D236" s="1">
        <f t="shared" si="36"/>
        <v>-0.001</v>
      </c>
      <c r="E236" s="5">
        <f t="shared" si="30"/>
        <v>0.02101</v>
      </c>
      <c r="F236" s="1">
        <v>0</v>
      </c>
      <c r="G236" s="1">
        <f t="shared" si="31"/>
        <v>0</v>
      </c>
      <c r="H236" s="5">
        <f t="shared" si="32"/>
        <v>0.04990783574495439</v>
      </c>
      <c r="J236" s="8">
        <f t="shared" si="33"/>
        <v>0.0023731722307851477</v>
      </c>
      <c r="K236" s="8">
        <f t="shared" si="34"/>
        <v>2.3755454030073855</v>
      </c>
      <c r="M236" s="5">
        <f t="shared" si="35"/>
        <v>0.11350000000000009</v>
      </c>
    </row>
    <row r="237" spans="2:13" ht="12.75">
      <c r="B237" s="1">
        <f t="shared" si="29"/>
        <v>1.001</v>
      </c>
      <c r="C237" s="1">
        <f t="shared" si="36"/>
        <v>-0.001</v>
      </c>
      <c r="D237" s="1">
        <f t="shared" si="36"/>
        <v>-0.001</v>
      </c>
      <c r="E237" s="5">
        <f t="shared" si="30"/>
        <v>0.02101</v>
      </c>
      <c r="F237" s="1">
        <v>0</v>
      </c>
      <c r="G237" s="1">
        <f t="shared" si="31"/>
        <v>0</v>
      </c>
      <c r="H237" s="5">
        <f t="shared" si="32"/>
        <v>0.04751090806014771</v>
      </c>
      <c r="J237" s="8">
        <f t="shared" si="33"/>
        <v>0.002259195695117344</v>
      </c>
      <c r="K237" s="8">
        <f t="shared" si="34"/>
        <v>2.261454890806417</v>
      </c>
      <c r="M237" s="5">
        <f t="shared" si="35"/>
        <v>0.11400000000000009</v>
      </c>
    </row>
    <row r="238" spans="2:13" ht="12.75">
      <c r="B238" s="1">
        <f t="shared" si="29"/>
        <v>1.001</v>
      </c>
      <c r="C238" s="1">
        <f t="shared" si="36"/>
        <v>-0.001</v>
      </c>
      <c r="D238" s="1">
        <f t="shared" si="36"/>
        <v>-0.001</v>
      </c>
      <c r="E238" s="5">
        <f t="shared" si="30"/>
        <v>0.02101</v>
      </c>
      <c r="F238" s="1">
        <v>0</v>
      </c>
      <c r="G238" s="1">
        <f t="shared" si="31"/>
        <v>0</v>
      </c>
      <c r="H238" s="5">
        <f t="shared" si="32"/>
        <v>0.04522909781612834</v>
      </c>
      <c r="J238" s="8">
        <f t="shared" si="33"/>
        <v>0.0021506931197901036</v>
      </c>
      <c r="K238" s="8">
        <f t="shared" si="34"/>
        <v>2.15284381291043</v>
      </c>
      <c r="M238" s="5">
        <f t="shared" si="35"/>
        <v>0.11450000000000009</v>
      </c>
    </row>
    <row r="239" spans="2:13" ht="12.75">
      <c r="B239" s="1">
        <f t="shared" si="29"/>
        <v>1.001</v>
      </c>
      <c r="C239" s="1">
        <f t="shared" si="36"/>
        <v>-0.001</v>
      </c>
      <c r="D239" s="1">
        <f t="shared" si="36"/>
        <v>-0.001</v>
      </c>
      <c r="E239" s="5">
        <f t="shared" si="30"/>
        <v>0.02101</v>
      </c>
      <c r="F239" s="1">
        <v>0</v>
      </c>
      <c r="G239" s="1">
        <f t="shared" si="31"/>
        <v>0</v>
      </c>
      <c r="H239" s="5">
        <f t="shared" si="32"/>
        <v>0.0430568762582086</v>
      </c>
      <c r="J239" s="8">
        <f t="shared" si="33"/>
        <v>0.0020474016064753187</v>
      </c>
      <c r="K239" s="8">
        <f t="shared" si="34"/>
        <v>2.049449008082583</v>
      </c>
      <c r="M239" s="5">
        <f t="shared" si="35"/>
        <v>0.11500000000000009</v>
      </c>
    </row>
    <row r="240" spans="2:13" ht="12.75">
      <c r="B240" s="1">
        <f t="shared" si="29"/>
        <v>1.001</v>
      </c>
      <c r="C240" s="1">
        <f t="shared" si="36"/>
        <v>-0.001</v>
      </c>
      <c r="D240" s="1">
        <f t="shared" si="36"/>
        <v>-0.001</v>
      </c>
      <c r="E240" s="5">
        <f t="shared" si="30"/>
        <v>0.02101</v>
      </c>
      <c r="F240" s="1">
        <v>0</v>
      </c>
      <c r="G240" s="1">
        <f t="shared" si="31"/>
        <v>0</v>
      </c>
      <c r="H240" s="5">
        <f t="shared" si="32"/>
        <v>0.040988980161651666</v>
      </c>
      <c r="J240" s="8">
        <f t="shared" si="33"/>
        <v>0.0019490708830713355</v>
      </c>
      <c r="K240" s="8">
        <f t="shared" si="34"/>
        <v>1.9510199539521529</v>
      </c>
      <c r="M240" s="5">
        <f t="shared" si="35"/>
        <v>0.11550000000000009</v>
      </c>
    </row>
    <row r="241" spans="2:13" ht="12.75">
      <c r="B241" s="1">
        <f t="shared" si="29"/>
        <v>1.001</v>
      </c>
      <c r="C241" s="1">
        <f t="shared" si="36"/>
        <v>-0.001</v>
      </c>
      <c r="D241" s="1">
        <f t="shared" si="36"/>
        <v>-0.001</v>
      </c>
      <c r="E241" s="5">
        <f t="shared" si="30"/>
        <v>0.02101</v>
      </c>
      <c r="F241" s="1">
        <v>0</v>
      </c>
      <c r="G241" s="1">
        <f t="shared" si="31"/>
        <v>0</v>
      </c>
      <c r="H241" s="5">
        <f t="shared" si="32"/>
        <v>0.03902039907904306</v>
      </c>
      <c r="J241" s="8">
        <f t="shared" si="33"/>
        <v>0.001855462697313015</v>
      </c>
      <c r="K241" s="8">
        <f t="shared" si="34"/>
        <v>1.8573181600066813</v>
      </c>
      <c r="M241" s="5">
        <f t="shared" si="35"/>
        <v>0.11600000000000009</v>
      </c>
    </row>
    <row r="242" spans="2:13" ht="12.75">
      <c r="B242" s="1">
        <f t="shared" si="29"/>
        <v>1.001</v>
      </c>
      <c r="C242" s="1">
        <f t="shared" si="36"/>
        <v>-0.001</v>
      </c>
      <c r="D242" s="1">
        <f t="shared" si="36"/>
        <v>-0.001</v>
      </c>
      <c r="E242" s="5">
        <f t="shared" si="30"/>
        <v>0.02101</v>
      </c>
      <c r="F242" s="1">
        <v>0</v>
      </c>
      <c r="G242" s="1">
        <f t="shared" si="31"/>
        <v>0</v>
      </c>
      <c r="H242" s="5">
        <f t="shared" si="32"/>
        <v>0.03714636320013363</v>
      </c>
      <c r="J242" s="8">
        <f t="shared" si="33"/>
        <v>0.001766350239504333</v>
      </c>
      <c r="K242" s="8">
        <f t="shared" si="34"/>
        <v>1.7681165897369409</v>
      </c>
      <c r="M242" s="5">
        <f t="shared" si="35"/>
        <v>0.11650000000000009</v>
      </c>
    </row>
    <row r="243" spans="2:13" ht="12.75">
      <c r="B243" s="1">
        <f t="shared" si="29"/>
        <v>1.001</v>
      </c>
      <c r="C243" s="1">
        <f t="shared" si="36"/>
        <v>-0.001</v>
      </c>
      <c r="D243" s="1">
        <f t="shared" si="36"/>
        <v>-0.001</v>
      </c>
      <c r="E243" s="5">
        <f t="shared" si="30"/>
        <v>0.02101</v>
      </c>
      <c r="F243" s="1">
        <v>0</v>
      </c>
      <c r="G243" s="1">
        <f t="shared" si="31"/>
        <v>0</v>
      </c>
      <c r="H243" s="5">
        <f t="shared" si="32"/>
        <v>0.03536233179473882</v>
      </c>
      <c r="J243" s="8">
        <f t="shared" si="33"/>
        <v>0.001681517592944104</v>
      </c>
      <c r="K243" s="8">
        <f t="shared" si="34"/>
        <v>1.6831991105345911</v>
      </c>
      <c r="M243" s="5">
        <f t="shared" si="35"/>
        <v>0.11700000000000009</v>
      </c>
    </row>
    <row r="244" spans="2:13" ht="12.75">
      <c r="B244" s="1">
        <f t="shared" si="29"/>
        <v>1.001</v>
      </c>
      <c r="C244" s="1">
        <f t="shared" si="36"/>
        <v>-0.001</v>
      </c>
      <c r="D244" s="1">
        <f t="shared" si="36"/>
        <v>-0.001</v>
      </c>
      <c r="E244" s="5">
        <f t="shared" si="30"/>
        <v>0.02101</v>
      </c>
      <c r="F244" s="1">
        <v>0</v>
      </c>
      <c r="G244" s="1">
        <f t="shared" si="31"/>
        <v>0</v>
      </c>
      <c r="H244" s="5">
        <f t="shared" si="32"/>
        <v>0.03366398221069183</v>
      </c>
      <c r="J244" s="8">
        <f t="shared" si="33"/>
        <v>0.0016007592108027713</v>
      </c>
      <c r="K244" s="8">
        <f t="shared" si="34"/>
        <v>1.6023599700096445</v>
      </c>
      <c r="M244" s="5">
        <f t="shared" si="35"/>
        <v>0.11750000000000009</v>
      </c>
    </row>
    <row r="245" spans="2:13" ht="12.75">
      <c r="B245" s="1">
        <f t="shared" si="29"/>
        <v>1.001</v>
      </c>
      <c r="C245" s="1">
        <f t="shared" si="36"/>
        <v>-0.001</v>
      </c>
      <c r="D245" s="1">
        <f t="shared" si="36"/>
        <v>-0.001</v>
      </c>
      <c r="E245" s="5">
        <f t="shared" si="30"/>
        <v>0.02101</v>
      </c>
      <c r="F245" s="1">
        <v>0</v>
      </c>
      <c r="G245" s="1">
        <f t="shared" si="31"/>
        <v>0</v>
      </c>
      <c r="H245" s="5">
        <f t="shared" si="32"/>
        <v>0.03204719940019289</v>
      </c>
      <c r="J245" s="8">
        <f t="shared" si="33"/>
        <v>0.0015238794180416626</v>
      </c>
      <c r="K245" s="8">
        <f t="shared" si="34"/>
        <v>1.5254032974588736</v>
      </c>
      <c r="M245" s="5">
        <f t="shared" si="35"/>
        <v>0.11800000000000009</v>
      </c>
    </row>
    <row r="246" spans="2:13" ht="12.75">
      <c r="B246" s="1">
        <f t="shared" si="29"/>
        <v>1.001</v>
      </c>
      <c r="C246" s="1">
        <f t="shared" si="36"/>
        <v>-0.001</v>
      </c>
      <c r="D246" s="1">
        <f t="shared" si="36"/>
        <v>-0.001</v>
      </c>
      <c r="E246" s="5">
        <f t="shared" si="30"/>
        <v>0.02101</v>
      </c>
      <c r="F246" s="1">
        <v>0</v>
      </c>
      <c r="G246" s="1">
        <f t="shared" si="31"/>
        <v>0</v>
      </c>
      <c r="H246" s="5">
        <f t="shared" si="32"/>
        <v>0.030508065949177474</v>
      </c>
      <c r="J246" s="8">
        <f t="shared" si="33"/>
        <v>0.0014506919373442895</v>
      </c>
      <c r="K246" s="8">
        <f t="shared" si="34"/>
        <v>1.4521426292772401</v>
      </c>
      <c r="M246" s="5">
        <f t="shared" si="35"/>
        <v>0.11850000000000009</v>
      </c>
    </row>
    <row r="247" spans="2:13" ht="12.75">
      <c r="B247" s="1">
        <f t="shared" si="29"/>
        <v>1.001</v>
      </c>
      <c r="C247" s="1">
        <f t="shared" si="36"/>
        <v>-0.001</v>
      </c>
      <c r="D247" s="1">
        <f t="shared" si="36"/>
        <v>-0.001</v>
      </c>
      <c r="E247" s="5">
        <f t="shared" si="30"/>
        <v>0.02101</v>
      </c>
      <c r="F247" s="1">
        <v>0</v>
      </c>
      <c r="G247" s="1">
        <f t="shared" si="31"/>
        <v>0</v>
      </c>
      <c r="H247" s="5">
        <f t="shared" si="32"/>
        <v>0.029042852585544805</v>
      </c>
      <c r="J247" s="8">
        <f t="shared" si="33"/>
        <v>0.0013810194377239515</v>
      </c>
      <c r="K247" s="8">
        <f t="shared" si="34"/>
        <v>1.382400457162424</v>
      </c>
      <c r="M247" s="5">
        <f t="shared" si="35"/>
        <v>0.11900000000000009</v>
      </c>
    </row>
    <row r="248" spans="2:13" ht="12.75">
      <c r="B248" s="1">
        <f t="shared" si="29"/>
        <v>1.001</v>
      </c>
      <c r="C248" s="1">
        <f t="shared" si="36"/>
        <v>-0.001</v>
      </c>
      <c r="D248" s="1">
        <f t="shared" si="36"/>
        <v>-0.001</v>
      </c>
      <c r="E248" s="5">
        <f t="shared" si="30"/>
        <v>0.02101</v>
      </c>
      <c r="F248" s="1">
        <v>0</v>
      </c>
      <c r="G248" s="1">
        <f t="shared" si="31"/>
        <v>0</v>
      </c>
      <c r="H248" s="5">
        <f t="shared" si="32"/>
        <v>0.02764800914324848</v>
      </c>
      <c r="J248" s="8">
        <f t="shared" si="33"/>
        <v>0.0013146931049159982</v>
      </c>
      <c r="K248" s="8">
        <f t="shared" si="34"/>
        <v>1.3160077980177722</v>
      </c>
      <c r="M248" s="5">
        <f t="shared" si="35"/>
        <v>0.11950000000000009</v>
      </c>
    </row>
    <row r="249" spans="2:13" ht="12.75">
      <c r="B249" s="1">
        <f t="shared" si="29"/>
        <v>1.001</v>
      </c>
      <c r="C249" s="1">
        <f t="shared" si="36"/>
        <v>-0.001</v>
      </c>
      <c r="D249" s="1">
        <f t="shared" si="36"/>
        <v>-0.001</v>
      </c>
      <c r="E249" s="5">
        <f t="shared" si="30"/>
        <v>0.02101</v>
      </c>
      <c r="F249" s="1">
        <v>0</v>
      </c>
      <c r="G249" s="1">
        <f t="shared" si="31"/>
        <v>0</v>
      </c>
      <c r="H249" s="5">
        <f t="shared" si="32"/>
        <v>0.026320155960355446</v>
      </c>
      <c r="J249" s="8">
        <f t="shared" si="33"/>
        <v>0.001251552232281461</v>
      </c>
      <c r="K249" s="8">
        <f t="shared" si="34"/>
        <v>1.252803784511553</v>
      </c>
      <c r="M249" s="5">
        <f t="shared" si="35"/>
        <v>0.12000000000000009</v>
      </c>
    </row>
    <row r="250" spans="2:13" ht="12.75">
      <c r="B250" s="1">
        <f t="shared" si="29"/>
        <v>1.001</v>
      </c>
      <c r="C250" s="1">
        <f t="shared" si="36"/>
        <v>-0.001</v>
      </c>
      <c r="D250" s="1">
        <f t="shared" si="36"/>
        <v>-0.001</v>
      </c>
      <c r="E250" s="5">
        <f t="shared" si="30"/>
        <v>0.02101</v>
      </c>
      <c r="F250" s="1">
        <v>0</v>
      </c>
      <c r="G250" s="1">
        <f t="shared" si="31"/>
        <v>0</v>
      </c>
      <c r="H250" s="5">
        <f t="shared" si="32"/>
        <v>0.02505607569023106</v>
      </c>
      <c r="J250" s="8">
        <f t="shared" si="33"/>
        <v>0.001191443831472655</v>
      </c>
      <c r="K250" s="8">
        <f t="shared" si="34"/>
        <v>1.1926352753004537</v>
      </c>
      <c r="M250" s="5">
        <f t="shared" si="35"/>
        <v>0.1205000000000001</v>
      </c>
    </row>
    <row r="251" spans="2:13" ht="12.75">
      <c r="B251" s="1">
        <f t="shared" si="29"/>
        <v>1.001</v>
      </c>
      <c r="C251" s="1">
        <f t="shared" si="36"/>
        <v>-0.001</v>
      </c>
      <c r="D251" s="1">
        <f t="shared" si="36"/>
        <v>-0.001</v>
      </c>
      <c r="E251" s="5">
        <f t="shared" si="30"/>
        <v>0.02101</v>
      </c>
      <c r="F251" s="1">
        <v>0</v>
      </c>
      <c r="G251" s="1">
        <f t="shared" si="31"/>
        <v>0</v>
      </c>
      <c r="H251" s="5">
        <f t="shared" si="32"/>
        <v>0.023852705506009073</v>
      </c>
      <c r="J251" s="8">
        <f t="shared" si="33"/>
        <v>0.0011342222617123643</v>
      </c>
      <c r="K251" s="8">
        <f t="shared" si="34"/>
        <v>1.1353564839729073</v>
      </c>
      <c r="M251" s="5">
        <f t="shared" si="35"/>
        <v>0.1210000000000001</v>
      </c>
    </row>
    <row r="252" spans="2:13" ht="12.75">
      <c r="B252" s="1">
        <f t="shared" si="29"/>
        <v>1.001</v>
      </c>
      <c r="C252" s="1">
        <f t="shared" si="36"/>
        <v>-0.001</v>
      </c>
      <c r="D252" s="1">
        <f t="shared" si="36"/>
        <v>-0.001</v>
      </c>
      <c r="E252" s="5">
        <f t="shared" si="30"/>
        <v>0.02101</v>
      </c>
      <c r="F252" s="1">
        <v>0</v>
      </c>
      <c r="G252" s="1">
        <f t="shared" si="31"/>
        <v>0</v>
      </c>
      <c r="H252" s="5">
        <f t="shared" si="32"/>
        <v>0.022707129679458146</v>
      </c>
      <c r="J252" s="8">
        <f t="shared" si="33"/>
        <v>0.0010797488769372088</v>
      </c>
      <c r="K252" s="8">
        <f t="shared" si="34"/>
        <v>1.080828625813188</v>
      </c>
      <c r="M252" s="5">
        <f t="shared" si="35"/>
        <v>0.1215000000000001</v>
      </c>
    </row>
    <row r="253" spans="2:13" ht="12.75">
      <c r="B253" s="1">
        <f t="shared" si="29"/>
        <v>1.001</v>
      </c>
      <c r="C253" s="1">
        <f t="shared" si="36"/>
        <v>-0.001</v>
      </c>
      <c r="D253" s="1">
        <f t="shared" si="36"/>
        <v>-0.001</v>
      </c>
      <c r="E253" s="5">
        <f t="shared" si="30"/>
        <v>0.02101</v>
      </c>
      <c r="F253" s="1">
        <v>0</v>
      </c>
      <c r="G253" s="1">
        <f t="shared" si="31"/>
        <v>0</v>
      </c>
      <c r="H253" s="5">
        <f t="shared" si="32"/>
        <v>0.02161657251626376</v>
      </c>
      <c r="J253" s="8">
        <f t="shared" si="33"/>
        <v>0.001027891689844157</v>
      </c>
      <c r="K253" s="8">
        <f t="shared" si="34"/>
        <v>1.0289195815303953</v>
      </c>
      <c r="M253" s="5">
        <f t="shared" si="35"/>
        <v>0.1220000000000001</v>
      </c>
    </row>
    <row r="254" spans="2:13" ht="12.75">
      <c r="B254" s="1">
        <f t="shared" si="29"/>
        <v>1.001</v>
      </c>
      <c r="C254" s="1">
        <f t="shared" si="36"/>
        <v>-0.001</v>
      </c>
      <c r="D254" s="1">
        <f t="shared" si="36"/>
        <v>-0.001</v>
      </c>
      <c r="E254" s="5">
        <f t="shared" si="30"/>
        <v>0.02101</v>
      </c>
      <c r="F254" s="1">
        <v>0</v>
      </c>
      <c r="G254" s="1">
        <f t="shared" si="31"/>
        <v>0</v>
      </c>
      <c r="H254" s="5">
        <f t="shared" si="32"/>
        <v>0.020578391630607908</v>
      </c>
      <c r="J254" s="8">
        <f t="shared" si="33"/>
        <v>0.0009785250520873146</v>
      </c>
      <c r="K254" s="8">
        <f t="shared" si="34"/>
        <v>0.9795035771375533</v>
      </c>
      <c r="M254" s="5">
        <f t="shared" si="35"/>
        <v>0.1225000000000001</v>
      </c>
    </row>
    <row r="255" spans="2:13" ht="12.75">
      <c r="B255" s="1">
        <f t="shared" si="29"/>
        <v>1.001</v>
      </c>
      <c r="C255" s="1">
        <f t="shared" si="36"/>
        <v>-0.001</v>
      </c>
      <c r="D255" s="1">
        <f t="shared" si="36"/>
        <v>-0.001</v>
      </c>
      <c r="E255" s="5">
        <f t="shared" si="30"/>
        <v>0.02101</v>
      </c>
      <c r="F255" s="1">
        <v>0</v>
      </c>
      <c r="G255" s="1">
        <f t="shared" si="31"/>
        <v>0</v>
      </c>
      <c r="H255" s="5">
        <f t="shared" si="32"/>
        <v>0.019590071542751067</v>
      </c>
      <c r="J255" s="8">
        <f t="shared" si="33"/>
        <v>0.0009315293498547705</v>
      </c>
      <c r="K255" s="8">
        <f t="shared" si="34"/>
        <v>0.9324608792051842</v>
      </c>
      <c r="M255" s="5">
        <f t="shared" si="35"/>
        <v>0.1230000000000001</v>
      </c>
    </row>
    <row r="256" spans="2:13" ht="12.75">
      <c r="B256" s="1">
        <f t="shared" si="29"/>
        <v>1.001</v>
      </c>
      <c r="C256" s="1">
        <f t="shared" si="36"/>
        <v>-0.001</v>
      </c>
      <c r="D256" s="1">
        <f t="shared" si="36"/>
        <v>-0.001</v>
      </c>
      <c r="E256" s="5">
        <f t="shared" si="30"/>
        <v>0.02101</v>
      </c>
      <c r="F256" s="1">
        <v>0</v>
      </c>
      <c r="G256" s="1">
        <f t="shared" si="31"/>
        <v>0</v>
      </c>
      <c r="H256" s="5">
        <f t="shared" si="32"/>
        <v>0.018649217584103685</v>
      </c>
      <c r="J256" s="8">
        <f t="shared" si="33"/>
        <v>0.0008867907140379383</v>
      </c>
      <c r="K256" s="8">
        <f t="shared" si="34"/>
        <v>0.8876775047509625</v>
      </c>
      <c r="M256" s="5">
        <f t="shared" si="35"/>
        <v>0.1235000000000001</v>
      </c>
    </row>
    <row r="257" spans="2:13" ht="12.75">
      <c r="B257" s="1">
        <f t="shared" si="29"/>
        <v>1.001</v>
      </c>
      <c r="C257" s="1">
        <f t="shared" si="36"/>
        <v>-0.001</v>
      </c>
      <c r="D257" s="1">
        <f t="shared" si="36"/>
        <v>-0.001</v>
      </c>
      <c r="E257" s="5">
        <f t="shared" si="30"/>
        <v>0.02101</v>
      </c>
      <c r="F257" s="1">
        <v>0</v>
      </c>
      <c r="G257" s="1">
        <f t="shared" si="31"/>
        <v>0</v>
      </c>
      <c r="H257" s="5">
        <f t="shared" si="32"/>
        <v>0.01775355009501925</v>
      </c>
      <c r="J257" s="8">
        <f t="shared" si="33"/>
        <v>0.0008442007443168476</v>
      </c>
      <c r="K257" s="8">
        <f t="shared" si="34"/>
        <v>0.845044945062521</v>
      </c>
      <c r="M257" s="5">
        <f t="shared" si="35"/>
        <v>0.1240000000000001</v>
      </c>
    </row>
    <row r="258" spans="2:13" ht="12.75">
      <c r="B258" s="1">
        <f t="shared" si="29"/>
        <v>1.001</v>
      </c>
      <c r="C258" s="1">
        <f t="shared" si="36"/>
        <v>-0.001</v>
      </c>
      <c r="D258" s="1">
        <f t="shared" si="36"/>
        <v>-0.001</v>
      </c>
      <c r="E258" s="5">
        <f t="shared" si="30"/>
        <v>0.02101</v>
      </c>
      <c r="F258" s="1">
        <v>0</v>
      </c>
      <c r="G258" s="1">
        <f t="shared" si="31"/>
        <v>0</v>
      </c>
      <c r="H258" s="5">
        <f t="shared" si="32"/>
        <v>0.016900898901250423</v>
      </c>
      <c r="J258" s="8">
        <f t="shared" si="33"/>
        <v>0.0008036562465368879</v>
      </c>
      <c r="K258" s="8">
        <f t="shared" si="34"/>
        <v>0.8044599027842436</v>
      </c>
      <c r="M258" s="5">
        <f t="shared" si="35"/>
        <v>0.1245000000000001</v>
      </c>
    </row>
    <row r="259" spans="2:13" ht="12.75">
      <c r="B259" s="1">
        <f t="shared" si="29"/>
        <v>1.001</v>
      </c>
      <c r="C259" s="1">
        <f t="shared" si="36"/>
        <v>-0.001</v>
      </c>
      <c r="D259" s="1">
        <f t="shared" si="36"/>
        <v>-0.001</v>
      </c>
      <c r="E259" s="5">
        <f t="shared" si="30"/>
        <v>0.02101</v>
      </c>
      <c r="F259" s="1">
        <v>0</v>
      </c>
      <c r="G259" s="1">
        <f t="shared" si="31"/>
        <v>0</v>
      </c>
      <c r="H259" s="5">
        <f t="shared" si="32"/>
        <v>0.016089198055684872</v>
      </c>
      <c r="J259" s="8">
        <f t="shared" si="33"/>
        <v>0.00076505898264842</v>
      </c>
      <c r="K259" s="8">
        <f t="shared" si="34"/>
        <v>0.76582404163101</v>
      </c>
      <c r="M259" s="5">
        <f t="shared" si="35"/>
        <v>0.12500000000000008</v>
      </c>
    </row>
    <row r="260" spans="2:13" ht="12.75">
      <c r="B260" s="1">
        <f t="shared" si="29"/>
        <v>1.001</v>
      </c>
      <c r="C260" s="1">
        <f t="shared" si="36"/>
        <v>-0.001</v>
      </c>
      <c r="D260" s="1">
        <f t="shared" si="36"/>
        <v>-0.001</v>
      </c>
      <c r="E260" s="5">
        <f t="shared" si="30"/>
        <v>0.02101</v>
      </c>
      <c r="F260" s="1">
        <v>0</v>
      </c>
      <c r="G260" s="1">
        <f t="shared" si="31"/>
        <v>0</v>
      </c>
      <c r="H260" s="5">
        <f t="shared" si="32"/>
        <v>0.0153164808326202</v>
      </c>
      <c r="J260" s="8">
        <f t="shared" si="33"/>
        <v>0.0007283154326905711</v>
      </c>
      <c r="K260" s="8">
        <f t="shared" si="34"/>
        <v>0.7290437481224603</v>
      </c>
      <c r="M260" s="5">
        <f t="shared" si="35"/>
        <v>0.12550000000000008</v>
      </c>
    </row>
    <row r="261" spans="2:13" ht="12.75">
      <c r="B261" s="1">
        <f t="shared" si="29"/>
        <v>1.001</v>
      </c>
      <c r="C261" s="1">
        <f t="shared" si="36"/>
        <v>-0.001</v>
      </c>
      <c r="D261" s="1">
        <f t="shared" si="36"/>
        <v>-0.001</v>
      </c>
      <c r="E261" s="5">
        <f t="shared" si="30"/>
        <v>0.02101</v>
      </c>
      <c r="F261" s="1">
        <v>0</v>
      </c>
      <c r="G261" s="1">
        <f t="shared" si="31"/>
        <v>0</v>
      </c>
      <c r="H261" s="5">
        <f t="shared" si="32"/>
        <v>0.014580874962449206</v>
      </c>
      <c r="J261" s="8">
        <f t="shared" si="33"/>
        <v>0.0006933365681947162</v>
      </c>
      <c r="K261" s="8">
        <f t="shared" si="34"/>
        <v>0.6940299047604664</v>
      </c>
      <c r="M261" s="5">
        <f t="shared" si="35"/>
        <v>0.12600000000000008</v>
      </c>
    </row>
    <row r="262" spans="2:13" ht="12.75">
      <c r="B262" s="1">
        <f t="shared" si="29"/>
        <v>1.001</v>
      </c>
      <c r="C262" s="1">
        <f t="shared" si="36"/>
        <v>-0.001</v>
      </c>
      <c r="D262" s="1">
        <f t="shared" si="36"/>
        <v>-0.001</v>
      </c>
      <c r="E262" s="5">
        <f t="shared" si="30"/>
        <v>0.02101</v>
      </c>
      <c r="F262" s="1">
        <v>0</v>
      </c>
      <c r="G262" s="1">
        <f t="shared" si="31"/>
        <v>0</v>
      </c>
      <c r="H262" s="5">
        <f t="shared" si="32"/>
        <v>0.01388059809520933</v>
      </c>
      <c r="J262" s="8">
        <f t="shared" si="33"/>
        <v>0.0006600376364646748</v>
      </c>
      <c r="K262" s="8">
        <f t="shared" si="34"/>
        <v>0.6606976741002282</v>
      </c>
      <c r="M262" s="5">
        <f t="shared" si="35"/>
        <v>0.12650000000000008</v>
      </c>
    </row>
    <row r="263" spans="2:13" ht="12.75">
      <c r="B263" s="1">
        <f t="shared" si="29"/>
        <v>1.001</v>
      </c>
      <c r="C263" s="1">
        <f t="shared" si="36"/>
        <v>-0.001</v>
      </c>
      <c r="D263" s="1">
        <f t="shared" si="36"/>
        <v>-0.001</v>
      </c>
      <c r="E263" s="5">
        <f t="shared" si="30"/>
        <v>0.02101</v>
      </c>
      <c r="F263" s="1">
        <v>0</v>
      </c>
      <c r="G263" s="1">
        <f t="shared" si="31"/>
        <v>0</v>
      </c>
      <c r="H263" s="5">
        <f t="shared" si="32"/>
        <v>0.013213953482004564</v>
      </c>
      <c r="J263" s="8">
        <f t="shared" si="33"/>
        <v>0.0006283379552357582</v>
      </c>
      <c r="K263" s="8">
        <f t="shared" si="34"/>
        <v>0.6289662931918039</v>
      </c>
      <c r="M263" s="5">
        <f t="shared" si="35"/>
        <v>0.12700000000000009</v>
      </c>
    </row>
    <row r="264" spans="2:13" ht="12.75">
      <c r="B264" s="1">
        <f t="shared" si="29"/>
        <v>1.001</v>
      </c>
      <c r="C264" s="1">
        <f t="shared" si="36"/>
        <v>-0.001</v>
      </c>
      <c r="D264" s="1">
        <f t="shared" si="36"/>
        <v>-0.001</v>
      </c>
      <c r="E264" s="5">
        <f t="shared" si="30"/>
        <v>0.02101</v>
      </c>
      <c r="F264" s="1">
        <v>0</v>
      </c>
      <c r="G264" s="1">
        <f t="shared" si="31"/>
        <v>0</v>
      </c>
      <c r="H264" s="5">
        <f t="shared" si="32"/>
        <v>0.012579325863836078</v>
      </c>
      <c r="J264" s="8">
        <f t="shared" si="33"/>
        <v>0.0005981607171766379</v>
      </c>
      <c r="K264" s="8">
        <f t="shared" si="34"/>
        <v>0.5987588778940149</v>
      </c>
      <c r="M264" s="5">
        <f t="shared" si="35"/>
        <v>0.12750000000000009</v>
      </c>
    </row>
    <row r="265" spans="2:13" ht="12.75">
      <c r="B265" s="1">
        <f t="shared" si="29"/>
        <v>1.001</v>
      </c>
      <c r="C265" s="1">
        <f t="shared" si="36"/>
        <v>-0.001</v>
      </c>
      <c r="D265" s="1">
        <f t="shared" si="36"/>
        <v>-0.001</v>
      </c>
      <c r="E265" s="5">
        <f t="shared" si="30"/>
        <v>0.02101</v>
      </c>
      <c r="F265" s="1">
        <v>0</v>
      </c>
      <c r="G265" s="1">
        <f t="shared" si="31"/>
        <v>0</v>
      </c>
      <c r="H265" s="5">
        <f t="shared" si="32"/>
        <v>0.0119751775578803</v>
      </c>
      <c r="J265" s="8">
        <f t="shared" si="33"/>
        <v>0.0005694328037847418</v>
      </c>
      <c r="K265" s="8">
        <f t="shared" si="34"/>
        <v>0.5700022365865818</v>
      </c>
      <c r="M265" s="5">
        <f t="shared" si="35"/>
        <v>0.12800000000000009</v>
      </c>
    </row>
    <row r="266" spans="2:13" ht="12.75">
      <c r="B266" s="1">
        <f t="shared" si="29"/>
        <v>1.001</v>
      </c>
      <c r="C266" s="1">
        <f t="shared" si="36"/>
        <v>-0.001</v>
      </c>
      <c r="D266" s="1">
        <f t="shared" si="36"/>
        <v>-0.001</v>
      </c>
      <c r="E266" s="5">
        <f t="shared" si="30"/>
        <v>0.02101</v>
      </c>
      <c r="F266" s="1">
        <v>0</v>
      </c>
      <c r="G266" s="1">
        <f t="shared" si="31"/>
        <v>0</v>
      </c>
      <c r="H266" s="5">
        <f t="shared" si="32"/>
        <v>0.011400044731731635</v>
      </c>
      <c r="J266" s="8">
        <f t="shared" si="33"/>
        <v>0.0005420846082206804</v>
      </c>
      <c r="K266" s="8">
        <f t="shared" si="34"/>
        <v>0.5426266928291221</v>
      </c>
      <c r="M266" s="5">
        <f t="shared" si="35"/>
        <v>0.1285000000000001</v>
      </c>
    </row>
    <row r="267" spans="2:13" ht="12.75">
      <c r="B267" s="1">
        <f aca="true" t="shared" si="37" ref="B267:B330">1/$B$5+1/$C$5</f>
        <v>1.001</v>
      </c>
      <c r="C267" s="1">
        <f t="shared" si="36"/>
        <v>-0.001</v>
      </c>
      <c r="D267" s="1">
        <f t="shared" si="36"/>
        <v>-0.001</v>
      </c>
      <c r="E267" s="5">
        <f aca="true" t="shared" si="38" ref="E267:E330">1/$C$5+1/$D$5+$H$5</f>
        <v>0.02101</v>
      </c>
      <c r="F267" s="1">
        <v>0</v>
      </c>
      <c r="G267" s="1">
        <f aca="true" t="shared" si="39" ref="G267:G330">F267</f>
        <v>0</v>
      </c>
      <c r="H267" s="5">
        <f t="shared" si="32"/>
        <v>0.010852533856582443</v>
      </c>
      <c r="J267" s="8">
        <f t="shared" si="33"/>
        <v>0.0005160498666705732</v>
      </c>
      <c r="K267" s="8">
        <f t="shared" si="34"/>
        <v>0.516565916537321</v>
      </c>
      <c r="M267" s="5">
        <f t="shared" si="35"/>
        <v>0.1290000000000001</v>
      </c>
    </row>
    <row r="268" spans="2:13" ht="12.75">
      <c r="B268" s="1">
        <f t="shared" si="37"/>
        <v>1.001</v>
      </c>
      <c r="C268" s="1">
        <f t="shared" si="36"/>
        <v>-0.001</v>
      </c>
      <c r="D268" s="1">
        <f t="shared" si="36"/>
        <v>-0.001</v>
      </c>
      <c r="E268" s="5">
        <f t="shared" si="38"/>
        <v>0.02101</v>
      </c>
      <c r="F268" s="1">
        <v>0</v>
      </c>
      <c r="G268" s="1">
        <f t="shared" si="39"/>
        <v>0</v>
      </c>
      <c r="H268" s="5">
        <f t="shared" si="32"/>
        <v>0.01033131833074642</v>
      </c>
      <c r="J268" s="8">
        <f t="shared" si="33"/>
        <v>0.0004912654977696357</v>
      </c>
      <c r="K268" s="8">
        <f t="shared" si="34"/>
        <v>0.4917567632672151</v>
      </c>
      <c r="M268" s="5">
        <f t="shared" si="35"/>
        <v>0.1295000000000001</v>
      </c>
    </row>
    <row r="269" spans="2:13" ht="12.75">
      <c r="B269" s="1">
        <f t="shared" si="37"/>
        <v>1.001</v>
      </c>
      <c r="C269" s="1">
        <f t="shared" si="36"/>
        <v>-0.001</v>
      </c>
      <c r="D269" s="1">
        <f t="shared" si="36"/>
        <v>-0.001</v>
      </c>
      <c r="E269" s="5">
        <f t="shared" si="38"/>
        <v>0.02101</v>
      </c>
      <c r="F269" s="1">
        <v>0</v>
      </c>
      <c r="G269" s="1">
        <f t="shared" si="39"/>
        <v>0</v>
      </c>
      <c r="H269" s="5">
        <f t="shared" si="32"/>
        <v>0.009835135265344302</v>
      </c>
      <c r="J269" s="8">
        <f t="shared" si="33"/>
        <v>0.00046767144976957165</v>
      </c>
      <c r="K269" s="8">
        <f t="shared" si="34"/>
        <v>0.4681391212181852</v>
      </c>
      <c r="M269" s="5">
        <f t="shared" si="35"/>
        <v>0.1300000000000001</v>
      </c>
    </row>
    <row r="270" spans="2:13" ht="12.75">
      <c r="B270" s="1">
        <f t="shared" si="37"/>
        <v>1.001</v>
      </c>
      <c r="C270" s="1">
        <f t="shared" si="36"/>
        <v>-0.001</v>
      </c>
      <c r="D270" s="1">
        <f t="shared" si="36"/>
        <v>-0.001</v>
      </c>
      <c r="E270" s="5">
        <f t="shared" si="38"/>
        <v>0.02101</v>
      </c>
      <c r="F270" s="1">
        <v>0</v>
      </c>
      <c r="G270" s="1">
        <f t="shared" si="39"/>
        <v>0</v>
      </c>
      <c r="H270" s="5">
        <f t="shared" si="32"/>
        <v>0.009362782424363704</v>
      </c>
      <c r="J270" s="8">
        <f t="shared" si="33"/>
        <v>0.00044521055502823315</v>
      </c>
      <c r="K270" s="8">
        <f t="shared" si="34"/>
        <v>0.44565576558394726</v>
      </c>
      <c r="M270" s="5">
        <f t="shared" si="35"/>
        <v>0.1305000000000001</v>
      </c>
    </row>
    <row r="271" spans="2:13" ht="12.75">
      <c r="B271" s="1">
        <f t="shared" si="37"/>
        <v>1.001</v>
      </c>
      <c r="C271" s="1">
        <f t="shared" si="36"/>
        <v>-0.001</v>
      </c>
      <c r="D271" s="1">
        <f t="shared" si="36"/>
        <v>-0.001</v>
      </c>
      <c r="E271" s="5">
        <f t="shared" si="38"/>
        <v>0.02101</v>
      </c>
      <c r="F271" s="1">
        <v>0</v>
      </c>
      <c r="G271" s="1">
        <f t="shared" si="39"/>
        <v>0</v>
      </c>
      <c r="H271" s="5">
        <f t="shared" si="32"/>
        <v>0.008913115311678946</v>
      </c>
      <c r="J271" s="8">
        <f t="shared" si="33"/>
        <v>0.0004238283915075636</v>
      </c>
      <c r="K271" s="8">
        <f t="shared" si="34"/>
        <v>0.42425221989864126</v>
      </c>
      <c r="M271" s="5">
        <f t="shared" si="35"/>
        <v>0.1310000000000001</v>
      </c>
    </row>
    <row r="272" spans="2:13" ht="12.75">
      <c r="B272" s="1">
        <f t="shared" si="37"/>
        <v>1.001</v>
      </c>
      <c r="C272" s="1">
        <f t="shared" si="36"/>
        <v>-0.001</v>
      </c>
      <c r="D272" s="1">
        <f t="shared" si="36"/>
        <v>-0.001</v>
      </c>
      <c r="E272" s="5">
        <f t="shared" si="38"/>
        <v>0.02101</v>
      </c>
      <c r="F272" s="1">
        <v>0</v>
      </c>
      <c r="G272" s="1">
        <f t="shared" si="39"/>
        <v>0</v>
      </c>
      <c r="H272" s="5">
        <f t="shared" si="32"/>
        <v>0.008485044397972825</v>
      </c>
      <c r="J272" s="8">
        <f t="shared" si="33"/>
        <v>0.0004034731508929801</v>
      </c>
      <c r="K272" s="8">
        <f t="shared" si="34"/>
        <v>0.40387662404206176</v>
      </c>
      <c r="M272" s="5">
        <f t="shared" si="35"/>
        <v>0.1315000000000001</v>
      </c>
    </row>
    <row r="273" spans="2:13" ht="12.75">
      <c r="B273" s="1">
        <f t="shared" si="37"/>
        <v>1.001</v>
      </c>
      <c r="C273" s="1">
        <f t="shared" si="36"/>
        <v>-0.001</v>
      </c>
      <c r="D273" s="1">
        <f t="shared" si="36"/>
        <v>-0.001</v>
      </c>
      <c r="E273" s="5">
        <f t="shared" si="38"/>
        <v>0.02101</v>
      </c>
      <c r="F273" s="1">
        <v>0</v>
      </c>
      <c r="G273" s="1">
        <f t="shared" si="39"/>
        <v>0</v>
      </c>
      <c r="H273" s="5">
        <f t="shared" si="32"/>
        <v>0.008077532480841235</v>
      </c>
      <c r="J273" s="8">
        <f t="shared" si="33"/>
        <v>0.00038409551307398704</v>
      </c>
      <c r="K273" s="8">
        <f t="shared" si="34"/>
        <v>0.38447960858421265</v>
      </c>
      <c r="M273" s="5">
        <f t="shared" si="35"/>
        <v>0.1320000000000001</v>
      </c>
    </row>
    <row r="274" spans="2:13" ht="12.75">
      <c r="B274" s="1">
        <f t="shared" si="37"/>
        <v>1.001</v>
      </c>
      <c r="C274" s="1">
        <f t="shared" si="36"/>
        <v>-0.001</v>
      </c>
      <c r="D274" s="1">
        <f t="shared" si="36"/>
        <v>-0.001</v>
      </c>
      <c r="E274" s="5">
        <f t="shared" si="38"/>
        <v>0.02101</v>
      </c>
      <c r="F274" s="1">
        <v>0</v>
      </c>
      <c r="G274" s="1">
        <f t="shared" si="39"/>
        <v>0</v>
      </c>
      <c r="H274" s="5">
        <f t="shared" si="32"/>
        <v>0.007689592171684253</v>
      </c>
      <c r="J274" s="8">
        <f t="shared" si="33"/>
        <v>0.0003656485266382084</v>
      </c>
      <c r="K274" s="8">
        <f t="shared" si="34"/>
        <v>0.3660141751647259</v>
      </c>
      <c r="M274" s="5">
        <f t="shared" si="35"/>
        <v>0.1325000000000001</v>
      </c>
    </row>
    <row r="275" spans="2:13" ht="12.75">
      <c r="B275" s="1">
        <f t="shared" si="37"/>
        <v>1.001</v>
      </c>
      <c r="C275" s="1">
        <f t="shared" si="36"/>
        <v>-0.001</v>
      </c>
      <c r="D275" s="1">
        <f t="shared" si="36"/>
        <v>-0.001</v>
      </c>
      <c r="E275" s="5">
        <f t="shared" si="38"/>
        <v>0.02101</v>
      </c>
      <c r="F275" s="1">
        <v>0</v>
      </c>
      <c r="G275" s="1">
        <f t="shared" si="39"/>
        <v>0</v>
      </c>
      <c r="H275" s="5">
        <f aca="true" t="shared" si="40" ref="H275:H338">$H$5*K274</f>
        <v>0.007320283503294518</v>
      </c>
      <c r="J275" s="8">
        <f aca="true" t="shared" si="41" ref="J275:J338">(H275-E275*K275)/D275</f>
        <v>0.00034808749512209997</v>
      </c>
      <c r="K275" s="8">
        <f aca="true" t="shared" si="42" ref="K275:K338">(G275-B275*H275/D275)/(-B275*E275/D275+C275)</f>
        <v>0.34843558261730795</v>
      </c>
      <c r="M275" s="5">
        <f aca="true" t="shared" si="43" ref="M275:M338">$G$5+M274</f>
        <v>0.1330000000000001</v>
      </c>
    </row>
    <row r="276" spans="2:13" ht="12.75">
      <c r="B276" s="1">
        <f t="shared" si="37"/>
        <v>1.001</v>
      </c>
      <c r="C276" s="1">
        <f t="shared" si="36"/>
        <v>-0.001</v>
      </c>
      <c r="D276" s="1">
        <f t="shared" si="36"/>
        <v>-0.001</v>
      </c>
      <c r="E276" s="5">
        <f t="shared" si="38"/>
        <v>0.02101</v>
      </c>
      <c r="F276" s="1">
        <v>0</v>
      </c>
      <c r="G276" s="1">
        <f t="shared" si="39"/>
        <v>0</v>
      </c>
      <c r="H276" s="5">
        <f t="shared" si="40"/>
        <v>0.006968711652346159</v>
      </c>
      <c r="J276" s="8">
        <f t="shared" si="41"/>
        <v>0.0003313698686948155</v>
      </c>
      <c r="K276" s="8">
        <f t="shared" si="42"/>
        <v>0.3317012385632962</v>
      </c>
      <c r="M276" s="5">
        <f t="shared" si="43"/>
        <v>0.1335000000000001</v>
      </c>
    </row>
    <row r="277" spans="2:13" ht="12.75">
      <c r="B277" s="1">
        <f t="shared" si="37"/>
        <v>1.001</v>
      </c>
      <c r="C277" s="1">
        <f t="shared" si="36"/>
        <v>-0.001</v>
      </c>
      <c r="D277" s="1">
        <f t="shared" si="36"/>
        <v>-0.001</v>
      </c>
      <c r="E277" s="5">
        <f t="shared" si="38"/>
        <v>0.02101</v>
      </c>
      <c r="F277" s="1">
        <v>0</v>
      </c>
      <c r="G277" s="1">
        <f t="shared" si="39"/>
        <v>0</v>
      </c>
      <c r="H277" s="5">
        <f t="shared" si="40"/>
        <v>0.006634024771265924</v>
      </c>
      <c r="J277" s="8">
        <f t="shared" si="41"/>
        <v>0.00031545514107139683</v>
      </c>
      <c r="K277" s="8">
        <f t="shared" si="42"/>
        <v>0.31577059621166087</v>
      </c>
      <c r="M277" s="5">
        <f t="shared" si="43"/>
        <v>0.1340000000000001</v>
      </c>
    </row>
    <row r="278" spans="2:13" ht="12.75">
      <c r="B278" s="1">
        <f t="shared" si="37"/>
        <v>1.001</v>
      </c>
      <c r="C278" s="1">
        <f t="shared" si="36"/>
        <v>-0.001</v>
      </c>
      <c r="D278" s="1">
        <f t="shared" si="36"/>
        <v>-0.001</v>
      </c>
      <c r="E278" s="5">
        <f t="shared" si="38"/>
        <v>0.02101</v>
      </c>
      <c r="F278" s="1">
        <v>0</v>
      </c>
      <c r="G278" s="1">
        <f t="shared" si="39"/>
        <v>0</v>
      </c>
      <c r="H278" s="5">
        <f t="shared" si="40"/>
        <v>0.006315411924233218</v>
      </c>
      <c r="J278" s="8">
        <f t="shared" si="41"/>
        <v>0.0003003047513638543</v>
      </c>
      <c r="K278" s="8">
        <f t="shared" si="42"/>
        <v>0.3006050561154013</v>
      </c>
      <c r="M278" s="5">
        <f t="shared" si="43"/>
        <v>0.1345000000000001</v>
      </c>
    </row>
    <row r="279" spans="2:13" ht="12.75">
      <c r="B279" s="1">
        <f t="shared" si="37"/>
        <v>1.001</v>
      </c>
      <c r="C279" s="1">
        <f t="shared" si="36"/>
        <v>-0.001</v>
      </c>
      <c r="D279" s="1">
        <f t="shared" si="36"/>
        <v>-0.001</v>
      </c>
      <c r="E279" s="5">
        <f t="shared" si="38"/>
        <v>0.02101</v>
      </c>
      <c r="F279" s="1">
        <v>0</v>
      </c>
      <c r="G279" s="1">
        <f t="shared" si="39"/>
        <v>0</v>
      </c>
      <c r="H279" s="5">
        <f t="shared" si="40"/>
        <v>0.006012101122308025</v>
      </c>
      <c r="J279" s="8">
        <f t="shared" si="41"/>
        <v>0.0002858819906558993</v>
      </c>
      <c r="K279" s="8">
        <f t="shared" si="42"/>
        <v>0.2861678726462961</v>
      </c>
      <c r="M279" s="5">
        <f t="shared" si="43"/>
        <v>0.1350000000000001</v>
      </c>
    </row>
    <row r="280" spans="2:13" ht="12.75">
      <c r="B280" s="1">
        <f t="shared" si="37"/>
        <v>1.001</v>
      </c>
      <c r="C280" s="1">
        <f t="shared" si="36"/>
        <v>-0.001</v>
      </c>
      <c r="D280" s="1">
        <f t="shared" si="36"/>
        <v>-0.001</v>
      </c>
      <c r="E280" s="5">
        <f t="shared" si="38"/>
        <v>0.02101</v>
      </c>
      <c r="F280" s="1">
        <v>0</v>
      </c>
      <c r="G280" s="1">
        <f t="shared" si="39"/>
        <v>0</v>
      </c>
      <c r="H280" s="5">
        <f t="shared" si="40"/>
        <v>0.0057233574529259226</v>
      </c>
      <c r="J280" s="8">
        <f t="shared" si="41"/>
        <v>0.000272151913048059</v>
      </c>
      <c r="K280" s="8">
        <f t="shared" si="42"/>
        <v>0.2724240649613979</v>
      </c>
      <c r="M280" s="5">
        <f t="shared" si="43"/>
        <v>0.1355000000000001</v>
      </c>
    </row>
    <row r="281" spans="2:13" ht="12.75">
      <c r="B281" s="1">
        <f t="shared" si="37"/>
        <v>1.001</v>
      </c>
      <c r="C281" s="1">
        <f t="shared" si="36"/>
        <v>-0.001</v>
      </c>
      <c r="D281" s="1">
        <f t="shared" si="36"/>
        <v>-0.001</v>
      </c>
      <c r="E281" s="5">
        <f t="shared" si="38"/>
        <v>0.02101</v>
      </c>
      <c r="F281" s="1">
        <v>0</v>
      </c>
      <c r="G281" s="1">
        <f t="shared" si="39"/>
        <v>0</v>
      </c>
      <c r="H281" s="5">
        <f t="shared" si="40"/>
        <v>0.005448481299227959</v>
      </c>
      <c r="J281" s="8">
        <f t="shared" si="41"/>
        <v>0.00025908125099362994</v>
      </c>
      <c r="K281" s="8">
        <f t="shared" si="42"/>
        <v>0.2593403322455475</v>
      </c>
      <c r="M281" s="5">
        <f t="shared" si="43"/>
        <v>0.1360000000000001</v>
      </c>
    </row>
    <row r="282" spans="2:13" ht="12.75">
      <c r="B282" s="1">
        <f t="shared" si="37"/>
        <v>1.001</v>
      </c>
      <c r="C282" s="1">
        <f t="shared" si="36"/>
        <v>-0.001</v>
      </c>
      <c r="D282" s="1">
        <f t="shared" si="36"/>
        <v>-0.001</v>
      </c>
      <c r="E282" s="5">
        <f t="shared" si="38"/>
        <v>0.02101</v>
      </c>
      <c r="F282" s="1">
        <v>0</v>
      </c>
      <c r="G282" s="1">
        <f t="shared" si="39"/>
        <v>0</v>
      </c>
      <c r="H282" s="5">
        <f t="shared" si="40"/>
        <v>0.00518680664491095</v>
      </c>
      <c r="J282" s="8">
        <f t="shared" si="41"/>
        <v>0.0002466383346904147</v>
      </c>
      <c r="K282" s="8">
        <f t="shared" si="42"/>
        <v>0.2468849730245426</v>
      </c>
      <c r="M282" s="5">
        <f t="shared" si="43"/>
        <v>0.1365000000000001</v>
      </c>
    </row>
    <row r="283" spans="2:13" ht="12.75">
      <c r="B283" s="1">
        <f t="shared" si="37"/>
        <v>1.001</v>
      </c>
      <c r="C283" s="1">
        <f aca="true" t="shared" si="44" ref="C283:D346">-1/$C$5</f>
        <v>-0.001</v>
      </c>
      <c r="D283" s="1">
        <f t="shared" si="44"/>
        <v>-0.001</v>
      </c>
      <c r="E283" s="5">
        <f t="shared" si="38"/>
        <v>0.02101</v>
      </c>
      <c r="F283" s="1">
        <v>0</v>
      </c>
      <c r="G283" s="1">
        <f t="shared" si="39"/>
        <v>0</v>
      </c>
      <c r="H283" s="5">
        <f t="shared" si="40"/>
        <v>0.004937699460490852</v>
      </c>
      <c r="J283" s="8">
        <f t="shared" si="41"/>
        <v>0.00023479301533829017</v>
      </c>
      <c r="K283" s="8">
        <f t="shared" si="42"/>
        <v>0.2350278083534598</v>
      </c>
      <c r="M283" s="5">
        <f t="shared" si="43"/>
        <v>0.1370000000000001</v>
      </c>
    </row>
    <row r="284" spans="2:13" ht="12.75">
      <c r="B284" s="1">
        <f t="shared" si="37"/>
        <v>1.001</v>
      </c>
      <c r="C284" s="1">
        <f t="shared" si="44"/>
        <v>-0.001</v>
      </c>
      <c r="D284" s="1">
        <f t="shared" si="44"/>
        <v>-0.001</v>
      </c>
      <c r="E284" s="5">
        <f t="shared" si="38"/>
        <v>0.02101</v>
      </c>
      <c r="F284" s="1">
        <v>0</v>
      </c>
      <c r="G284" s="1">
        <f t="shared" si="39"/>
        <v>0</v>
      </c>
      <c r="H284" s="5">
        <f t="shared" si="40"/>
        <v>0.004700556167069196</v>
      </c>
      <c r="J284" s="8">
        <f t="shared" si="41"/>
        <v>0.00022351659210301245</v>
      </c>
      <c r="K284" s="8">
        <f t="shared" si="42"/>
        <v>0.22374010869401706</v>
      </c>
      <c r="M284" s="5">
        <f t="shared" si="43"/>
        <v>0.1375000000000001</v>
      </c>
    </row>
    <row r="285" spans="2:13" ht="12.75">
      <c r="B285" s="1">
        <f t="shared" si="37"/>
        <v>1.001</v>
      </c>
      <c r="C285" s="1">
        <f t="shared" si="44"/>
        <v>-0.001</v>
      </c>
      <c r="D285" s="1">
        <f t="shared" si="44"/>
        <v>-0.001</v>
      </c>
      <c r="E285" s="5">
        <f t="shared" si="38"/>
        <v>0.02101</v>
      </c>
      <c r="F285" s="1">
        <v>0</v>
      </c>
      <c r="G285" s="1">
        <f t="shared" si="39"/>
        <v>0</v>
      </c>
      <c r="H285" s="5">
        <f t="shared" si="40"/>
        <v>0.0044748021738803415</v>
      </c>
      <c r="J285" s="8">
        <f t="shared" si="41"/>
        <v>0.00021278174256247895</v>
      </c>
      <c r="K285" s="8">
        <f t="shared" si="42"/>
        <v>0.2129945243038031</v>
      </c>
      <c r="M285" s="5">
        <f t="shared" si="43"/>
        <v>0.1380000000000001</v>
      </c>
    </row>
    <row r="286" spans="2:13" ht="12.75">
      <c r="B286" s="1">
        <f t="shared" si="37"/>
        <v>1.001</v>
      </c>
      <c r="C286" s="1">
        <f t="shared" si="44"/>
        <v>-0.001</v>
      </c>
      <c r="D286" s="1">
        <f t="shared" si="44"/>
        <v>-0.001</v>
      </c>
      <c r="E286" s="5">
        <f t="shared" si="38"/>
        <v>0.02101</v>
      </c>
      <c r="F286" s="1">
        <v>0</v>
      </c>
      <c r="G286" s="1">
        <f t="shared" si="39"/>
        <v>0</v>
      </c>
      <c r="H286" s="5">
        <f t="shared" si="40"/>
        <v>0.004259890486076063</v>
      </c>
      <c r="J286" s="8">
        <f t="shared" si="41"/>
        <v>0.00020256245651315008</v>
      </c>
      <c r="K286" s="8">
        <f t="shared" si="42"/>
        <v>0.20276501896870897</v>
      </c>
      <c r="M286" s="5">
        <f t="shared" si="43"/>
        <v>0.1385000000000001</v>
      </c>
    </row>
    <row r="287" spans="2:13" ht="12.75">
      <c r="B287" s="1">
        <f t="shared" si="37"/>
        <v>1.001</v>
      </c>
      <c r="C287" s="1">
        <f t="shared" si="44"/>
        <v>-0.001</v>
      </c>
      <c r="D287" s="1">
        <f t="shared" si="44"/>
        <v>-0.001</v>
      </c>
      <c r="E287" s="5">
        <f t="shared" si="38"/>
        <v>0.02101</v>
      </c>
      <c r="F287" s="1">
        <v>0</v>
      </c>
      <c r="G287" s="1">
        <f t="shared" si="39"/>
        <v>0</v>
      </c>
      <c r="H287" s="5">
        <f t="shared" si="40"/>
        <v>0.004055300379374179</v>
      </c>
      <c r="J287" s="8">
        <f t="shared" si="41"/>
        <v>0.00019283397294494325</v>
      </c>
      <c r="K287" s="8">
        <f t="shared" si="42"/>
        <v>0.1930268069179973</v>
      </c>
      <c r="M287" s="5">
        <f t="shared" si="43"/>
        <v>0.1390000000000001</v>
      </c>
    </row>
    <row r="288" spans="2:13" ht="12.75">
      <c r="B288" s="1">
        <f t="shared" si="37"/>
        <v>1.001</v>
      </c>
      <c r="C288" s="1">
        <f t="shared" si="44"/>
        <v>-0.001</v>
      </c>
      <c r="D288" s="1">
        <f t="shared" si="44"/>
        <v>-0.001</v>
      </c>
      <c r="E288" s="5">
        <f t="shared" si="38"/>
        <v>0.02101</v>
      </c>
      <c r="F288" s="1">
        <v>0</v>
      </c>
      <c r="G288" s="1">
        <f t="shared" si="39"/>
        <v>0</v>
      </c>
      <c r="H288" s="5">
        <f t="shared" si="40"/>
        <v>0.0038605361383599462</v>
      </c>
      <c r="J288" s="8">
        <f t="shared" si="41"/>
        <v>0.0001835727200497246</v>
      </c>
      <c r="K288" s="8">
        <f t="shared" si="42"/>
        <v>0.18375629276915734</v>
      </c>
      <c r="M288" s="5">
        <f t="shared" si="43"/>
        <v>0.1395000000000001</v>
      </c>
    </row>
    <row r="289" spans="2:13" ht="12.75">
      <c r="B289" s="1">
        <f t="shared" si="37"/>
        <v>1.001</v>
      </c>
      <c r="C289" s="1">
        <f t="shared" si="44"/>
        <v>-0.001</v>
      </c>
      <c r="D289" s="1">
        <f t="shared" si="44"/>
        <v>-0.001</v>
      </c>
      <c r="E289" s="5">
        <f t="shared" si="38"/>
        <v>0.02101</v>
      </c>
      <c r="F289" s="1">
        <v>0</v>
      </c>
      <c r="G289" s="1">
        <f t="shared" si="39"/>
        <v>0</v>
      </c>
      <c r="H289" s="5">
        <f t="shared" si="40"/>
        <v>0.0036751258553831467</v>
      </c>
      <c r="J289" s="8">
        <f t="shared" si="41"/>
        <v>0.00017475625809903333</v>
      </c>
      <c r="K289" s="8">
        <f t="shared" si="42"/>
        <v>0.17493101435703215</v>
      </c>
      <c r="M289" s="5">
        <f t="shared" si="43"/>
        <v>0.1400000000000001</v>
      </c>
    </row>
    <row r="290" spans="2:13" ht="12.75">
      <c r="B290" s="1">
        <f t="shared" si="37"/>
        <v>1.001</v>
      </c>
      <c r="C290" s="1">
        <f t="shared" si="44"/>
        <v>-0.001</v>
      </c>
      <c r="D290" s="1">
        <f t="shared" si="44"/>
        <v>-0.001</v>
      </c>
      <c r="E290" s="5">
        <f t="shared" si="38"/>
        <v>0.02101</v>
      </c>
      <c r="F290" s="1">
        <v>0</v>
      </c>
      <c r="G290" s="1">
        <f t="shared" si="39"/>
        <v>0</v>
      </c>
      <c r="H290" s="5">
        <f t="shared" si="40"/>
        <v>0.003498620287140643</v>
      </c>
      <c r="J290" s="8">
        <f t="shared" si="41"/>
        <v>0.00016636322508391949</v>
      </c>
      <c r="K290" s="8">
        <f t="shared" si="42"/>
        <v>0.16652958830869713</v>
      </c>
      <c r="M290" s="5">
        <f t="shared" si="43"/>
        <v>0.1405000000000001</v>
      </c>
    </row>
    <row r="291" spans="2:13" ht="12.75">
      <c r="B291" s="1">
        <f t="shared" si="37"/>
        <v>1.001</v>
      </c>
      <c r="C291" s="1">
        <f t="shared" si="44"/>
        <v>-0.001</v>
      </c>
      <c r="D291" s="1">
        <f t="shared" si="44"/>
        <v>-0.001</v>
      </c>
      <c r="E291" s="5">
        <f t="shared" si="38"/>
        <v>0.02101</v>
      </c>
      <c r="F291" s="1">
        <v>0</v>
      </c>
      <c r="G291" s="1">
        <f t="shared" si="39"/>
        <v>0</v>
      </c>
      <c r="H291" s="5">
        <f t="shared" si="40"/>
        <v>0.003330591766173943</v>
      </c>
      <c r="J291" s="8">
        <f t="shared" si="41"/>
        <v>0.000158373284947326</v>
      </c>
      <c r="K291" s="8">
        <f t="shared" si="42"/>
        <v>0.15853165823221751</v>
      </c>
      <c r="M291" s="5">
        <f t="shared" si="43"/>
        <v>0.1410000000000001</v>
      </c>
    </row>
    <row r="292" spans="2:13" ht="12.75">
      <c r="B292" s="1">
        <f t="shared" si="37"/>
        <v>1.001</v>
      </c>
      <c r="C292" s="1">
        <f t="shared" si="44"/>
        <v>-0.001</v>
      </c>
      <c r="D292" s="1">
        <f t="shared" si="44"/>
        <v>-0.001</v>
      </c>
      <c r="E292" s="5">
        <f t="shared" si="38"/>
        <v>0.02101</v>
      </c>
      <c r="F292" s="1">
        <v>0</v>
      </c>
      <c r="G292" s="1">
        <f t="shared" si="39"/>
        <v>0</v>
      </c>
      <c r="H292" s="5">
        <f t="shared" si="40"/>
        <v>0.00317063316464435</v>
      </c>
      <c r="J292" s="8">
        <f t="shared" si="41"/>
        <v>0.0001507670783153399</v>
      </c>
      <c r="K292" s="8">
        <f t="shared" si="42"/>
        <v>0.15091784539374895</v>
      </c>
      <c r="M292" s="5">
        <f t="shared" si="43"/>
        <v>0.1415000000000001</v>
      </c>
    </row>
    <row r="293" spans="2:13" ht="12.75">
      <c r="B293" s="1">
        <f t="shared" si="37"/>
        <v>1.001</v>
      </c>
      <c r="C293" s="1">
        <f t="shared" si="44"/>
        <v>-0.001</v>
      </c>
      <c r="D293" s="1">
        <f t="shared" si="44"/>
        <v>-0.001</v>
      </c>
      <c r="E293" s="5">
        <f t="shared" si="38"/>
        <v>0.02101</v>
      </c>
      <c r="F293" s="1">
        <v>0</v>
      </c>
      <c r="G293" s="1">
        <f t="shared" si="39"/>
        <v>0</v>
      </c>
      <c r="H293" s="5">
        <f t="shared" si="40"/>
        <v>0.003018356907874979</v>
      </c>
      <c r="J293" s="8">
        <f t="shared" si="41"/>
        <v>0.00014352617558810107</v>
      </c>
      <c r="K293" s="8">
        <f t="shared" si="42"/>
        <v>0.14366970176347296</v>
      </c>
      <c r="M293" s="5">
        <f t="shared" si="43"/>
        <v>0.1420000000000001</v>
      </c>
    </row>
    <row r="294" spans="2:13" ht="12.75">
      <c r="B294" s="1">
        <f t="shared" si="37"/>
        <v>1.001</v>
      </c>
      <c r="C294" s="1">
        <f t="shared" si="44"/>
        <v>-0.001</v>
      </c>
      <c r="D294" s="1">
        <f t="shared" si="44"/>
        <v>-0.001</v>
      </c>
      <c r="E294" s="5">
        <f t="shared" si="38"/>
        <v>0.02101</v>
      </c>
      <c r="F294" s="1">
        <v>0</v>
      </c>
      <c r="G294" s="1">
        <f t="shared" si="39"/>
        <v>0</v>
      </c>
      <c r="H294" s="5">
        <f t="shared" si="40"/>
        <v>0.0028733940352694593</v>
      </c>
      <c r="J294" s="8">
        <f t="shared" si="41"/>
        <v>0.0001366330322849843</v>
      </c>
      <c r="K294" s="8">
        <f t="shared" si="42"/>
        <v>0.13676966531659895</v>
      </c>
      <c r="M294" s="5">
        <f t="shared" si="43"/>
        <v>0.1425000000000001</v>
      </c>
    </row>
    <row r="295" spans="2:13" ht="12.75">
      <c r="B295" s="1">
        <f t="shared" si="37"/>
        <v>1.001</v>
      </c>
      <c r="C295" s="1">
        <f t="shared" si="44"/>
        <v>-0.001</v>
      </c>
      <c r="D295" s="1">
        <f t="shared" si="44"/>
        <v>-0.001</v>
      </c>
      <c r="E295" s="5">
        <f t="shared" si="38"/>
        <v>0.02101</v>
      </c>
      <c r="F295" s="1">
        <v>0</v>
      </c>
      <c r="G295" s="1">
        <f t="shared" si="39"/>
        <v>0</v>
      </c>
      <c r="H295" s="5">
        <f t="shared" si="40"/>
        <v>0.0027353933063319793</v>
      </c>
      <c r="J295" s="8">
        <f t="shared" si="41"/>
        <v>0.00013007094653476672</v>
      </c>
      <c r="K295" s="8">
        <f t="shared" si="42"/>
        <v>0.1302010174811287</v>
      </c>
      <c r="M295" s="5">
        <f t="shared" si="43"/>
        <v>0.1430000000000001</v>
      </c>
    </row>
    <row r="296" spans="2:13" ht="12.75">
      <c r="B296" s="1">
        <f t="shared" si="37"/>
        <v>1.001</v>
      </c>
      <c r="C296" s="1">
        <f t="shared" si="44"/>
        <v>-0.001</v>
      </c>
      <c r="D296" s="1">
        <f t="shared" si="44"/>
        <v>-0.001</v>
      </c>
      <c r="E296" s="5">
        <f t="shared" si="38"/>
        <v>0.02101</v>
      </c>
      <c r="F296" s="1">
        <v>0</v>
      </c>
      <c r="G296" s="1">
        <f t="shared" si="39"/>
        <v>0</v>
      </c>
      <c r="H296" s="5">
        <f t="shared" si="40"/>
        <v>0.002604020349622574</v>
      </c>
      <c r="J296" s="8">
        <f t="shared" si="41"/>
        <v>0.0001238240186110344</v>
      </c>
      <c r="K296" s="8">
        <f t="shared" si="42"/>
        <v>0.12394784262928056</v>
      </c>
      <c r="M296" s="5">
        <f t="shared" si="43"/>
        <v>0.1435000000000001</v>
      </c>
    </row>
    <row r="297" spans="2:13" ht="12.75">
      <c r="B297" s="1">
        <f t="shared" si="37"/>
        <v>1.001</v>
      </c>
      <c r="C297" s="1">
        <f t="shared" si="44"/>
        <v>-0.001</v>
      </c>
      <c r="D297" s="1">
        <f t="shared" si="44"/>
        <v>-0.001</v>
      </c>
      <c r="E297" s="5">
        <f t="shared" si="38"/>
        <v>0.02101</v>
      </c>
      <c r="F297" s="1">
        <v>0</v>
      </c>
      <c r="G297" s="1">
        <f t="shared" si="39"/>
        <v>0</v>
      </c>
      <c r="H297" s="5">
        <f t="shared" si="40"/>
        <v>0.002478956852585611</v>
      </c>
      <c r="J297" s="8">
        <f t="shared" si="41"/>
        <v>0.00011787711240180548</v>
      </c>
      <c r="K297" s="8">
        <f t="shared" si="42"/>
        <v>0.11799498951442232</v>
      </c>
      <c r="M297" s="5">
        <f t="shared" si="43"/>
        <v>0.1440000000000001</v>
      </c>
    </row>
    <row r="298" spans="2:13" ht="12.75">
      <c r="B298" s="1">
        <f t="shared" si="37"/>
        <v>1.001</v>
      </c>
      <c r="C298" s="1">
        <f t="shared" si="44"/>
        <v>-0.001</v>
      </c>
      <c r="D298" s="1">
        <f t="shared" si="44"/>
        <v>-0.001</v>
      </c>
      <c r="E298" s="5">
        <f t="shared" si="38"/>
        <v>0.02101</v>
      </c>
      <c r="F298" s="1">
        <v>0</v>
      </c>
      <c r="G298" s="1">
        <f t="shared" si="39"/>
        <v>0</v>
      </c>
      <c r="H298" s="5">
        <f t="shared" si="40"/>
        <v>0.0023598997902884466</v>
      </c>
      <c r="J298" s="8">
        <f t="shared" si="41"/>
        <v>0.00011221581874181277</v>
      </c>
      <c r="K298" s="8">
        <f t="shared" si="42"/>
        <v>0.11232803456007559</v>
      </c>
      <c r="M298" s="5">
        <f t="shared" si="43"/>
        <v>0.1445000000000001</v>
      </c>
    </row>
    <row r="299" spans="2:13" ht="12.75">
      <c r="B299" s="1">
        <f t="shared" si="37"/>
        <v>1.001</v>
      </c>
      <c r="C299" s="1">
        <f t="shared" si="44"/>
        <v>-0.001</v>
      </c>
      <c r="D299" s="1">
        <f t="shared" si="44"/>
        <v>-0.001</v>
      </c>
      <c r="E299" s="5">
        <f t="shared" si="38"/>
        <v>0.02101</v>
      </c>
      <c r="F299" s="1">
        <v>0</v>
      </c>
      <c r="G299" s="1">
        <f t="shared" si="39"/>
        <v>0</v>
      </c>
      <c r="H299" s="5">
        <f t="shared" si="40"/>
        <v>0.0022465606912015117</v>
      </c>
      <c r="J299" s="8">
        <f t="shared" si="41"/>
        <v>0.00010682642049165275</v>
      </c>
      <c r="K299" s="8">
        <f t="shared" si="42"/>
        <v>0.10693324691204205</v>
      </c>
      <c r="M299" s="5">
        <f t="shared" si="43"/>
        <v>0.1450000000000001</v>
      </c>
    </row>
    <row r="300" spans="2:13" ht="12.75">
      <c r="B300" s="1">
        <f t="shared" si="37"/>
        <v>1.001</v>
      </c>
      <c r="C300" s="1">
        <f t="shared" si="44"/>
        <v>-0.001</v>
      </c>
      <c r="D300" s="1">
        <f t="shared" si="44"/>
        <v>-0.001</v>
      </c>
      <c r="E300" s="5">
        <f t="shared" si="38"/>
        <v>0.02101</v>
      </c>
      <c r="F300" s="1">
        <v>0</v>
      </c>
      <c r="G300" s="1">
        <f t="shared" si="39"/>
        <v>0</v>
      </c>
      <c r="H300" s="5">
        <f t="shared" si="40"/>
        <v>0.002138664938240841</v>
      </c>
      <c r="J300" s="8">
        <f t="shared" si="41"/>
        <v>0.00010169585931002478</v>
      </c>
      <c r="K300" s="8">
        <f t="shared" si="42"/>
        <v>0.10179755516897435</v>
      </c>
      <c r="M300" s="5">
        <f t="shared" si="43"/>
        <v>0.1455000000000001</v>
      </c>
    </row>
    <row r="301" spans="2:13" ht="12.75">
      <c r="B301" s="1">
        <f t="shared" si="37"/>
        <v>1.001</v>
      </c>
      <c r="C301" s="1">
        <f t="shared" si="44"/>
        <v>-0.001</v>
      </c>
      <c r="D301" s="1">
        <f t="shared" si="44"/>
        <v>-0.001</v>
      </c>
      <c r="E301" s="5">
        <f t="shared" si="38"/>
        <v>0.02101</v>
      </c>
      <c r="F301" s="1">
        <v>0</v>
      </c>
      <c r="G301" s="1">
        <f t="shared" si="39"/>
        <v>0</v>
      </c>
      <c r="H301" s="5">
        <f t="shared" si="40"/>
        <v>0.002035951103379487</v>
      </c>
      <c r="J301" s="8">
        <f t="shared" si="41"/>
        <v>9.681170400717073E-05</v>
      </c>
      <c r="K301" s="8">
        <f t="shared" si="42"/>
        <v>0.0969085157107803</v>
      </c>
      <c r="M301" s="5">
        <f t="shared" si="43"/>
        <v>0.1460000000000001</v>
      </c>
    </row>
    <row r="302" spans="2:13" ht="12.75">
      <c r="B302" s="1">
        <f t="shared" si="37"/>
        <v>1.001</v>
      </c>
      <c r="C302" s="1">
        <f t="shared" si="44"/>
        <v>-0.001</v>
      </c>
      <c r="D302" s="1">
        <f t="shared" si="44"/>
        <v>-0.001</v>
      </c>
      <c r="E302" s="5">
        <f t="shared" si="38"/>
        <v>0.02101</v>
      </c>
      <c r="F302" s="1">
        <v>0</v>
      </c>
      <c r="G302" s="1">
        <f t="shared" si="39"/>
        <v>0</v>
      </c>
      <c r="H302" s="5">
        <f t="shared" si="40"/>
        <v>0.001938170314215606</v>
      </c>
      <c r="J302" s="8">
        <f t="shared" si="41"/>
        <v>9.216212042769019E-05</v>
      </c>
      <c r="K302" s="8">
        <f t="shared" si="42"/>
        <v>0.09225428254812154</v>
      </c>
      <c r="M302" s="5">
        <f t="shared" si="43"/>
        <v>0.1465000000000001</v>
      </c>
    </row>
    <row r="303" spans="2:13" ht="12.75">
      <c r="B303" s="1">
        <f t="shared" si="37"/>
        <v>1.001</v>
      </c>
      <c r="C303" s="1">
        <f t="shared" si="44"/>
        <v>-0.001</v>
      </c>
      <c r="D303" s="1">
        <f t="shared" si="44"/>
        <v>-0.001</v>
      </c>
      <c r="E303" s="5">
        <f t="shared" si="38"/>
        <v>0.02101</v>
      </c>
      <c r="F303" s="1">
        <v>0</v>
      </c>
      <c r="G303" s="1">
        <f t="shared" si="39"/>
        <v>0</v>
      </c>
      <c r="H303" s="5">
        <f t="shared" si="40"/>
        <v>0.0018450856509624309</v>
      </c>
      <c r="J303" s="8">
        <f t="shared" si="41"/>
        <v>8.773584277751295E-05</v>
      </c>
      <c r="K303" s="8">
        <f t="shared" si="42"/>
        <v>0.0878235786199528</v>
      </c>
      <c r="M303" s="5">
        <f t="shared" si="43"/>
        <v>0.1470000000000001</v>
      </c>
    </row>
    <row r="304" spans="2:13" ht="12.75">
      <c r="B304" s="1">
        <f t="shared" si="37"/>
        <v>1.001</v>
      </c>
      <c r="C304" s="1">
        <f t="shared" si="44"/>
        <v>-0.001</v>
      </c>
      <c r="D304" s="1">
        <f t="shared" si="44"/>
        <v>-0.001</v>
      </c>
      <c r="E304" s="5">
        <f t="shared" si="38"/>
        <v>0.02101</v>
      </c>
      <c r="F304" s="1">
        <v>0</v>
      </c>
      <c r="G304" s="1">
        <f t="shared" si="39"/>
        <v>0</v>
      </c>
      <c r="H304" s="5">
        <f t="shared" si="40"/>
        <v>0.001756471572399056</v>
      </c>
      <c r="J304" s="8">
        <f t="shared" si="41"/>
        <v>8.352214632325466E-05</v>
      </c>
      <c r="K304" s="8">
        <f t="shared" si="42"/>
        <v>0.08360566846955636</v>
      </c>
      <c r="M304" s="5">
        <f t="shared" si="43"/>
        <v>0.1475000000000001</v>
      </c>
    </row>
    <row r="305" spans="2:13" ht="12.75">
      <c r="B305" s="1">
        <f t="shared" si="37"/>
        <v>1.001</v>
      </c>
      <c r="C305" s="1">
        <f t="shared" si="44"/>
        <v>-0.001</v>
      </c>
      <c r="D305" s="1">
        <f t="shared" si="44"/>
        <v>-0.001</v>
      </c>
      <c r="E305" s="5">
        <f t="shared" si="38"/>
        <v>0.02101</v>
      </c>
      <c r="F305" s="1">
        <v>0</v>
      </c>
      <c r="G305" s="1">
        <f t="shared" si="39"/>
        <v>0</v>
      </c>
      <c r="H305" s="5">
        <f t="shared" si="40"/>
        <v>0.0016721133693911273</v>
      </c>
      <c r="J305" s="8">
        <f t="shared" si="41"/>
        <v>7.951082141169699E-05</v>
      </c>
      <c r="K305" s="8">
        <f t="shared" si="42"/>
        <v>0.07959033223286716</v>
      </c>
      <c r="M305" s="5">
        <f t="shared" si="43"/>
        <v>0.1480000000000001</v>
      </c>
    </row>
    <row r="306" spans="2:13" ht="12.75">
      <c r="B306" s="1">
        <f t="shared" si="37"/>
        <v>1.001</v>
      </c>
      <c r="C306" s="1">
        <f t="shared" si="44"/>
        <v>-0.001</v>
      </c>
      <c r="D306" s="1">
        <f t="shared" si="44"/>
        <v>-0.001</v>
      </c>
      <c r="E306" s="5">
        <f t="shared" si="38"/>
        <v>0.02101</v>
      </c>
      <c r="F306" s="1">
        <v>0</v>
      </c>
      <c r="G306" s="1">
        <f t="shared" si="39"/>
        <v>0</v>
      </c>
      <c r="H306" s="5">
        <f t="shared" si="40"/>
        <v>0.0015918066446573432</v>
      </c>
      <c r="J306" s="8">
        <f t="shared" si="41"/>
        <v>7.569214872742668E-05</v>
      </c>
      <c r="K306" s="8">
        <f t="shared" si="42"/>
        <v>0.07576784087606238</v>
      </c>
      <c r="M306" s="5">
        <f t="shared" si="43"/>
        <v>0.1485000000000001</v>
      </c>
    </row>
    <row r="307" spans="2:13" ht="12.75">
      <c r="B307" s="1">
        <f t="shared" si="37"/>
        <v>1.001</v>
      </c>
      <c r="C307" s="1">
        <f t="shared" si="44"/>
        <v>-0.001</v>
      </c>
      <c r="D307" s="1">
        <f t="shared" si="44"/>
        <v>-0.001</v>
      </c>
      <c r="E307" s="5">
        <f t="shared" si="38"/>
        <v>0.02101</v>
      </c>
      <c r="F307" s="1">
        <v>0</v>
      </c>
      <c r="G307" s="1">
        <f t="shared" si="39"/>
        <v>0</v>
      </c>
      <c r="H307" s="5">
        <f t="shared" si="40"/>
        <v>0.0015153568175212476</v>
      </c>
      <c r="J307" s="8">
        <f t="shared" si="41"/>
        <v>7.205687574678328E-05</v>
      </c>
      <c r="K307" s="8">
        <f t="shared" si="42"/>
        <v>0.07212893262241762</v>
      </c>
      <c r="M307" s="5">
        <f t="shared" si="43"/>
        <v>0.1490000000000001</v>
      </c>
    </row>
    <row r="308" spans="2:13" ht="12.75">
      <c r="B308" s="1">
        <f t="shared" si="37"/>
        <v>1.001</v>
      </c>
      <c r="C308" s="1">
        <f t="shared" si="44"/>
        <v>-0.001</v>
      </c>
      <c r="D308" s="1">
        <f t="shared" si="44"/>
        <v>-0.001</v>
      </c>
      <c r="E308" s="5">
        <f t="shared" si="38"/>
        <v>0.02101</v>
      </c>
      <c r="F308" s="1">
        <v>0</v>
      </c>
      <c r="G308" s="1">
        <f t="shared" si="39"/>
        <v>0</v>
      </c>
      <c r="H308" s="5">
        <f t="shared" si="40"/>
        <v>0.0014425786524483524</v>
      </c>
      <c r="J308" s="8">
        <f t="shared" si="41"/>
        <v>6.859619431699195E-05</v>
      </c>
      <c r="K308" s="8">
        <f t="shared" si="42"/>
        <v>0.0686647905113122</v>
      </c>
      <c r="M308" s="5">
        <f t="shared" si="43"/>
        <v>0.1495000000000001</v>
      </c>
    </row>
    <row r="309" spans="2:13" ht="12.75">
      <c r="B309" s="1">
        <f t="shared" si="37"/>
        <v>1.001</v>
      </c>
      <c r="C309" s="1">
        <f t="shared" si="44"/>
        <v>-0.001</v>
      </c>
      <c r="D309" s="1">
        <f t="shared" si="44"/>
        <v>-0.001</v>
      </c>
      <c r="E309" s="5">
        <f t="shared" si="38"/>
        <v>0.02101</v>
      </c>
      <c r="F309" s="1">
        <v>0</v>
      </c>
      <c r="G309" s="1">
        <f t="shared" si="39"/>
        <v>0</v>
      </c>
      <c r="H309" s="5">
        <f t="shared" si="40"/>
        <v>0.001373295810226244</v>
      </c>
      <c r="J309" s="8">
        <f t="shared" si="41"/>
        <v>6.530171931602886E-05</v>
      </c>
      <c r="K309" s="8">
        <f t="shared" si="42"/>
        <v>0.06536702103500999</v>
      </c>
      <c r="M309" s="5">
        <f t="shared" si="43"/>
        <v>0.1500000000000001</v>
      </c>
    </row>
    <row r="310" spans="2:13" ht="12.75">
      <c r="B310" s="1">
        <f t="shared" si="37"/>
        <v>1.001</v>
      </c>
      <c r="C310" s="1">
        <f t="shared" si="44"/>
        <v>-0.001</v>
      </c>
      <c r="D310" s="1">
        <f t="shared" si="44"/>
        <v>-0.001</v>
      </c>
      <c r="E310" s="5">
        <f t="shared" si="38"/>
        <v>0.02101</v>
      </c>
      <c r="F310" s="1">
        <v>0</v>
      </c>
      <c r="G310" s="1">
        <f t="shared" si="39"/>
        <v>0</v>
      </c>
      <c r="H310" s="5">
        <f t="shared" si="40"/>
        <v>0.0013073404207001999</v>
      </c>
      <c r="J310" s="8">
        <f t="shared" si="41"/>
        <v>6.216546833315469E-05</v>
      </c>
      <c r="K310" s="8">
        <f t="shared" si="42"/>
        <v>0.062227633801453255</v>
      </c>
      <c r="M310" s="5">
        <f t="shared" si="43"/>
        <v>0.1505000000000001</v>
      </c>
    </row>
    <row r="311" spans="2:13" ht="12.75">
      <c r="B311" s="1">
        <f t="shared" si="37"/>
        <v>1.001</v>
      </c>
      <c r="C311" s="1">
        <f t="shared" si="44"/>
        <v>-0.001</v>
      </c>
      <c r="D311" s="1">
        <f t="shared" si="44"/>
        <v>-0.001</v>
      </c>
      <c r="E311" s="5">
        <f t="shared" si="38"/>
        <v>0.02101</v>
      </c>
      <c r="F311" s="1">
        <v>0</v>
      </c>
      <c r="G311" s="1">
        <f t="shared" si="39"/>
        <v>0</v>
      </c>
      <c r="H311" s="5">
        <f t="shared" si="40"/>
        <v>0.001244552676029065</v>
      </c>
      <c r="J311" s="8">
        <f t="shared" si="41"/>
        <v>5.9179842331518254E-05</v>
      </c>
      <c r="K311" s="8">
        <f t="shared" si="42"/>
        <v>0.05923902217379327</v>
      </c>
      <c r="M311" s="5">
        <f t="shared" si="43"/>
        <v>0.1510000000000001</v>
      </c>
    </row>
    <row r="312" spans="2:13" ht="12.75">
      <c r="B312" s="1">
        <f t="shared" si="37"/>
        <v>1.001</v>
      </c>
      <c r="C312" s="1">
        <f t="shared" si="44"/>
        <v>-0.001</v>
      </c>
      <c r="D312" s="1">
        <f t="shared" si="44"/>
        <v>-0.001</v>
      </c>
      <c r="E312" s="5">
        <f t="shared" si="38"/>
        <v>0.02101</v>
      </c>
      <c r="F312" s="1">
        <v>0</v>
      </c>
      <c r="G312" s="1">
        <f t="shared" si="39"/>
        <v>0</v>
      </c>
      <c r="H312" s="5">
        <f t="shared" si="40"/>
        <v>0.0011847804434758653</v>
      </c>
      <c r="J312" s="8">
        <f t="shared" si="41"/>
        <v>5.633760723254902E-05</v>
      </c>
      <c r="K312" s="8">
        <f t="shared" si="42"/>
        <v>0.056393944839747634</v>
      </c>
      <c r="M312" s="5">
        <f t="shared" si="43"/>
        <v>0.1515000000000001</v>
      </c>
    </row>
    <row r="313" spans="2:13" ht="12.75">
      <c r="B313" s="1">
        <f t="shared" si="37"/>
        <v>1.001</v>
      </c>
      <c r="C313" s="1">
        <f t="shared" si="44"/>
        <v>-0.001</v>
      </c>
      <c r="D313" s="1">
        <f t="shared" si="44"/>
        <v>-0.001</v>
      </c>
      <c r="E313" s="5">
        <f t="shared" si="38"/>
        <v>0.02101</v>
      </c>
      <c r="F313" s="1">
        <v>0</v>
      </c>
      <c r="G313" s="1">
        <f t="shared" si="39"/>
        <v>0</v>
      </c>
      <c r="H313" s="5">
        <f t="shared" si="40"/>
        <v>0.0011278788967949527</v>
      </c>
      <c r="J313" s="8">
        <f t="shared" si="41"/>
        <v>5.363187638982893E-05</v>
      </c>
      <c r="K313" s="8">
        <f t="shared" si="42"/>
        <v>0.053685508266127675</v>
      </c>
      <c r="M313" s="5">
        <f t="shared" si="43"/>
        <v>0.1520000000000001</v>
      </c>
    </row>
    <row r="314" spans="2:13" ht="12.75">
      <c r="B314" s="1">
        <f t="shared" si="37"/>
        <v>1.001</v>
      </c>
      <c r="C314" s="1">
        <f t="shared" si="44"/>
        <v>-0.001</v>
      </c>
      <c r="D314" s="1">
        <f t="shared" si="44"/>
        <v>-0.001</v>
      </c>
      <c r="E314" s="5">
        <f t="shared" si="38"/>
        <v>0.02101</v>
      </c>
      <c r="F314" s="1">
        <v>0</v>
      </c>
      <c r="G314" s="1">
        <f t="shared" si="39"/>
        <v>0</v>
      </c>
      <c r="H314" s="5">
        <f t="shared" si="40"/>
        <v>0.0010737101653225535</v>
      </c>
      <c r="J314" s="8">
        <f t="shared" si="41"/>
        <v>5.105609390235362E-05</v>
      </c>
      <c r="K314" s="8">
        <f t="shared" si="42"/>
        <v>0.051107149996023594</v>
      </c>
      <c r="M314" s="5">
        <f t="shared" si="43"/>
        <v>0.1525000000000001</v>
      </c>
    </row>
    <row r="315" spans="2:13" ht="12.75">
      <c r="B315" s="1">
        <f t="shared" si="37"/>
        <v>1.001</v>
      </c>
      <c r="C315" s="1">
        <f t="shared" si="44"/>
        <v>-0.001</v>
      </c>
      <c r="D315" s="1">
        <f t="shared" si="44"/>
        <v>-0.001</v>
      </c>
      <c r="E315" s="5">
        <f t="shared" si="38"/>
        <v>0.02101</v>
      </c>
      <c r="F315" s="1">
        <v>0</v>
      </c>
      <c r="G315" s="1">
        <f t="shared" si="39"/>
        <v>0</v>
      </c>
      <c r="H315" s="5">
        <f t="shared" si="40"/>
        <v>0.001022142999920472</v>
      </c>
      <c r="J315" s="8">
        <f t="shared" si="41"/>
        <v>4.860401872945272E-05</v>
      </c>
      <c r="K315" s="8">
        <f t="shared" si="42"/>
        <v>0.048652622748177124</v>
      </c>
      <c r="M315" s="5">
        <f t="shared" si="43"/>
        <v>0.1530000000000001</v>
      </c>
    </row>
    <row r="316" spans="2:13" ht="12.75">
      <c r="B316" s="1">
        <f t="shared" si="37"/>
        <v>1.001</v>
      </c>
      <c r="C316" s="1">
        <f t="shared" si="44"/>
        <v>-0.001</v>
      </c>
      <c r="D316" s="1">
        <f t="shared" si="44"/>
        <v>-0.001</v>
      </c>
      <c r="E316" s="5">
        <f t="shared" si="38"/>
        <v>0.02101</v>
      </c>
      <c r="F316" s="1">
        <v>0</v>
      </c>
      <c r="G316" s="1">
        <f t="shared" si="39"/>
        <v>0</v>
      </c>
      <c r="H316" s="5">
        <f t="shared" si="40"/>
        <v>0.0009730524549635425</v>
      </c>
      <c r="J316" s="8">
        <f t="shared" si="41"/>
        <v>4.626970957039792E-05</v>
      </c>
      <c r="K316" s="8">
        <f t="shared" si="42"/>
        <v>0.04631597928001489</v>
      </c>
      <c r="M316" s="5">
        <f t="shared" si="43"/>
        <v>0.1535000000000001</v>
      </c>
    </row>
    <row r="317" spans="2:13" ht="12.75">
      <c r="B317" s="1">
        <f t="shared" si="37"/>
        <v>1.001</v>
      </c>
      <c r="C317" s="1">
        <f t="shared" si="44"/>
        <v>-0.001</v>
      </c>
      <c r="D317" s="1">
        <f t="shared" si="44"/>
        <v>-0.001</v>
      </c>
      <c r="E317" s="5">
        <f t="shared" si="38"/>
        <v>0.02101</v>
      </c>
      <c r="F317" s="1">
        <v>0</v>
      </c>
      <c r="G317" s="1">
        <f t="shared" si="39"/>
        <v>0</v>
      </c>
      <c r="H317" s="5">
        <f t="shared" si="40"/>
        <v>0.0009263195856002978</v>
      </c>
      <c r="J317" s="8">
        <f t="shared" si="41"/>
        <v>4.404751046717392E-05</v>
      </c>
      <c r="K317" s="8">
        <f t="shared" si="42"/>
        <v>0.04409155797766611</v>
      </c>
      <c r="M317" s="5">
        <f t="shared" si="43"/>
        <v>0.1540000000000001</v>
      </c>
    </row>
    <row r="318" spans="2:13" ht="12.75">
      <c r="B318" s="1">
        <f t="shared" si="37"/>
        <v>1.001</v>
      </c>
      <c r="C318" s="1">
        <f t="shared" si="44"/>
        <v>-0.001</v>
      </c>
      <c r="D318" s="1">
        <f t="shared" si="44"/>
        <v>-0.001</v>
      </c>
      <c r="E318" s="5">
        <f t="shared" si="38"/>
        <v>0.02101</v>
      </c>
      <c r="F318" s="1">
        <v>0</v>
      </c>
      <c r="G318" s="1">
        <f t="shared" si="39"/>
        <v>0</v>
      </c>
      <c r="H318" s="5">
        <f t="shared" si="40"/>
        <v>0.0008818311595533223</v>
      </c>
      <c r="J318" s="8">
        <f t="shared" si="41"/>
        <v>4.1932037101030314E-05</v>
      </c>
      <c r="K318" s="8">
        <f t="shared" si="42"/>
        <v>0.041973969138049655</v>
      </c>
      <c r="M318" s="5">
        <f t="shared" si="43"/>
        <v>0.1545000000000001</v>
      </c>
    </row>
    <row r="319" spans="2:13" ht="12.75">
      <c r="B319" s="1">
        <f t="shared" si="37"/>
        <v>1.001</v>
      </c>
      <c r="C319" s="1">
        <f t="shared" si="44"/>
        <v>-0.001</v>
      </c>
      <c r="D319" s="1">
        <f t="shared" si="44"/>
        <v>-0.001</v>
      </c>
      <c r="E319" s="5">
        <f t="shared" si="38"/>
        <v>0.02101</v>
      </c>
      <c r="F319" s="1">
        <v>0</v>
      </c>
      <c r="G319" s="1">
        <f t="shared" si="39"/>
        <v>0</v>
      </c>
      <c r="H319" s="5">
        <f t="shared" si="40"/>
        <v>0.0008394793827609931</v>
      </c>
      <c r="J319" s="8">
        <f t="shared" si="41"/>
        <v>3.991816374595159E-05</v>
      </c>
      <c r="K319" s="8">
        <f t="shared" si="42"/>
        <v>0.039958081909792435</v>
      </c>
      <c r="M319" s="5">
        <f t="shared" si="43"/>
        <v>0.1550000000000001</v>
      </c>
    </row>
    <row r="320" spans="2:13" ht="12.75">
      <c r="B320" s="1">
        <f t="shared" si="37"/>
        <v>1.001</v>
      </c>
      <c r="C320" s="1">
        <f t="shared" si="44"/>
        <v>-0.001</v>
      </c>
      <c r="D320" s="1">
        <f t="shared" si="44"/>
        <v>-0.001</v>
      </c>
      <c r="E320" s="5">
        <f t="shared" si="38"/>
        <v>0.02101</v>
      </c>
      <c r="F320" s="1">
        <v>0</v>
      </c>
      <c r="G320" s="1">
        <f t="shared" si="39"/>
        <v>0</v>
      </c>
      <c r="H320" s="5">
        <f t="shared" si="40"/>
        <v>0.0007991616381958488</v>
      </c>
      <c r="J320" s="8">
        <f t="shared" si="41"/>
        <v>3.8001010850530724E-05</v>
      </c>
      <c r="K320" s="8">
        <f t="shared" si="42"/>
        <v>0.03803901186133742</v>
      </c>
      <c r="M320" s="5">
        <f t="shared" si="43"/>
        <v>0.1555000000000001</v>
      </c>
    </row>
    <row r="321" spans="2:13" ht="12.75">
      <c r="B321" s="1">
        <f t="shared" si="37"/>
        <v>1.001</v>
      </c>
      <c r="C321" s="1">
        <f t="shared" si="44"/>
        <v>-0.001</v>
      </c>
      <c r="D321" s="1">
        <f t="shared" si="44"/>
        <v>-0.001</v>
      </c>
      <c r="E321" s="5">
        <f t="shared" si="38"/>
        <v>0.02101</v>
      </c>
      <c r="F321" s="1">
        <v>0</v>
      </c>
      <c r="G321" s="1">
        <f t="shared" si="39"/>
        <v>0</v>
      </c>
      <c r="H321" s="5">
        <f t="shared" si="40"/>
        <v>0.0007607802372267485</v>
      </c>
      <c r="J321" s="8">
        <f t="shared" si="41"/>
        <v>3.617593321300974E-05</v>
      </c>
      <c r="K321" s="8">
        <f t="shared" si="42"/>
        <v>0.03621210914611906</v>
      </c>
      <c r="M321" s="5">
        <f t="shared" si="43"/>
        <v>0.1560000000000001</v>
      </c>
    </row>
    <row r="322" spans="2:13" ht="12.75">
      <c r="B322" s="1">
        <f t="shared" si="37"/>
        <v>1.001</v>
      </c>
      <c r="C322" s="1">
        <f t="shared" si="44"/>
        <v>-0.001</v>
      </c>
      <c r="D322" s="1">
        <f t="shared" si="44"/>
        <v>-0.001</v>
      </c>
      <c r="E322" s="5">
        <f t="shared" si="38"/>
        <v>0.02101</v>
      </c>
      <c r="F322" s="1">
        <v>0</v>
      </c>
      <c r="G322" s="1">
        <f t="shared" si="39"/>
        <v>0</v>
      </c>
      <c r="H322" s="5">
        <f t="shared" si="40"/>
        <v>0.0007242421829223812</v>
      </c>
      <c r="J322" s="8">
        <f t="shared" si="41"/>
        <v>3.443850872736961E-05</v>
      </c>
      <c r="K322" s="8">
        <f t="shared" si="42"/>
        <v>0.03447294723613082</v>
      </c>
      <c r="M322" s="5">
        <f t="shared" si="43"/>
        <v>0.1565000000000001</v>
      </c>
    </row>
    <row r="323" spans="2:13" ht="12.75">
      <c r="B323" s="1">
        <f t="shared" si="37"/>
        <v>1.001</v>
      </c>
      <c r="C323" s="1">
        <f t="shared" si="44"/>
        <v>-0.001</v>
      </c>
      <c r="D323" s="1">
        <f t="shared" si="44"/>
        <v>-0.001</v>
      </c>
      <c r="E323" s="5">
        <f t="shared" si="38"/>
        <v>0.02101</v>
      </c>
      <c r="F323" s="1">
        <v>0</v>
      </c>
      <c r="G323" s="1">
        <f t="shared" si="39"/>
        <v>0</v>
      </c>
      <c r="H323" s="5">
        <f t="shared" si="40"/>
        <v>0.0006894589447226164</v>
      </c>
      <c r="J323" s="8">
        <f t="shared" si="41"/>
        <v>3.278452766881067E-05</v>
      </c>
      <c r="K323" s="8">
        <f t="shared" si="42"/>
        <v>0.03281731219658664</v>
      </c>
      <c r="M323" s="5">
        <f t="shared" si="43"/>
        <v>0.1570000000000001</v>
      </c>
    </row>
    <row r="324" spans="2:13" ht="12.75">
      <c r="B324" s="1">
        <f t="shared" si="37"/>
        <v>1.001</v>
      </c>
      <c r="C324" s="1">
        <f t="shared" si="44"/>
        <v>-0.001</v>
      </c>
      <c r="D324" s="1">
        <f t="shared" si="44"/>
        <v>-0.001</v>
      </c>
      <c r="E324" s="5">
        <f t="shared" si="38"/>
        <v>0.02101</v>
      </c>
      <c r="F324" s="1">
        <v>0</v>
      </c>
      <c r="G324" s="1">
        <f t="shared" si="39"/>
        <v>0</v>
      </c>
      <c r="H324" s="5">
        <f t="shared" si="40"/>
        <v>0.0006563462439317327</v>
      </c>
      <c r="J324" s="8">
        <f t="shared" si="41"/>
        <v>3.1209982493253345E-05</v>
      </c>
      <c r="K324" s="8">
        <f t="shared" si="42"/>
        <v>0.031241192475689</v>
      </c>
      <c r="M324" s="5">
        <f t="shared" si="43"/>
        <v>0.1575000000000001</v>
      </c>
    </row>
    <row r="325" spans="2:13" ht="12.75">
      <c r="B325" s="1">
        <f t="shared" si="37"/>
        <v>1.001</v>
      </c>
      <c r="C325" s="1">
        <f t="shared" si="44"/>
        <v>-0.001</v>
      </c>
      <c r="D325" s="1">
        <f t="shared" si="44"/>
        <v>-0.001</v>
      </c>
      <c r="E325" s="5">
        <f t="shared" si="38"/>
        <v>0.02101</v>
      </c>
      <c r="F325" s="1">
        <v>0</v>
      </c>
      <c r="G325" s="1">
        <f t="shared" si="39"/>
        <v>0</v>
      </c>
      <c r="H325" s="5">
        <f t="shared" si="40"/>
        <v>0.00062482384951378</v>
      </c>
      <c r="J325" s="8">
        <f t="shared" si="41"/>
        <v>2.9711058126681393E-05</v>
      </c>
      <c r="K325" s="8">
        <f t="shared" si="42"/>
        <v>0.029740769184764714</v>
      </c>
      <c r="M325" s="5">
        <f t="shared" si="43"/>
        <v>0.1580000000000001</v>
      </c>
    </row>
    <row r="326" spans="2:13" ht="12.75">
      <c r="B326" s="1">
        <f t="shared" si="37"/>
        <v>1.001</v>
      </c>
      <c r="C326" s="1">
        <f t="shared" si="44"/>
        <v>-0.001</v>
      </c>
      <c r="D326" s="1">
        <f t="shared" si="44"/>
        <v>-0.001</v>
      </c>
      <c r="E326" s="5">
        <f t="shared" si="38"/>
        <v>0.02101</v>
      </c>
      <c r="F326" s="1">
        <v>0</v>
      </c>
      <c r="G326" s="1">
        <f t="shared" si="39"/>
        <v>0</v>
      </c>
      <c r="H326" s="5">
        <f t="shared" si="40"/>
        <v>0.0005948153836952943</v>
      </c>
      <c r="J326" s="8">
        <f t="shared" si="41"/>
        <v>2.8284122722535207E-05</v>
      </c>
      <c r="K326" s="8">
        <f t="shared" si="42"/>
        <v>0.028312406845217367</v>
      </c>
      <c r="M326" s="5">
        <f t="shared" si="43"/>
        <v>0.1585000000000001</v>
      </c>
    </row>
    <row r="327" spans="2:13" ht="12.75">
      <c r="B327" s="1">
        <f t="shared" si="37"/>
        <v>1.001</v>
      </c>
      <c r="C327" s="1">
        <f t="shared" si="44"/>
        <v>-0.001</v>
      </c>
      <c r="D327" s="1">
        <f t="shared" si="44"/>
        <v>-0.001</v>
      </c>
      <c r="E327" s="5">
        <f t="shared" si="38"/>
        <v>0.02101</v>
      </c>
      <c r="F327" s="1">
        <v>0</v>
      </c>
      <c r="G327" s="1">
        <f t="shared" si="39"/>
        <v>0</v>
      </c>
      <c r="H327" s="5">
        <f t="shared" si="40"/>
        <v>0.0005662481369043473</v>
      </c>
      <c r="J327" s="8">
        <f t="shared" si="41"/>
        <v>2.6925718861025953E-05</v>
      </c>
      <c r="K327" s="8">
        <f t="shared" si="42"/>
        <v>0.026952644579876645</v>
      </c>
      <c r="M327" s="5">
        <f t="shared" si="43"/>
        <v>0.1590000000000001</v>
      </c>
    </row>
    <row r="328" spans="2:13" ht="12.75">
      <c r="B328" s="1">
        <f t="shared" si="37"/>
        <v>1.001</v>
      </c>
      <c r="C328" s="1">
        <f t="shared" si="44"/>
        <v>-0.001</v>
      </c>
      <c r="D328" s="1">
        <f t="shared" si="44"/>
        <v>-0.001</v>
      </c>
      <c r="E328" s="5">
        <f t="shared" si="38"/>
        <v>0.02101</v>
      </c>
      <c r="F328" s="1">
        <v>0</v>
      </c>
      <c r="G328" s="1">
        <f t="shared" si="39"/>
        <v>0</v>
      </c>
      <c r="H328" s="5">
        <f t="shared" si="40"/>
        <v>0.0005390528915975329</v>
      </c>
      <c r="J328" s="8">
        <f t="shared" si="41"/>
        <v>2.5632555172264322E-05</v>
      </c>
      <c r="K328" s="8">
        <f t="shared" si="42"/>
        <v>0.025658187727401482</v>
      </c>
      <c r="M328" s="5">
        <f t="shared" si="43"/>
        <v>0.15950000000000011</v>
      </c>
    </row>
    <row r="329" spans="2:13" ht="12.75">
      <c r="B329" s="1">
        <f t="shared" si="37"/>
        <v>1.001</v>
      </c>
      <c r="C329" s="1">
        <f t="shared" si="44"/>
        <v>-0.001</v>
      </c>
      <c r="D329" s="1">
        <f t="shared" si="44"/>
        <v>-0.001</v>
      </c>
      <c r="E329" s="5">
        <f t="shared" si="38"/>
        <v>0.02101</v>
      </c>
      <c r="F329" s="1">
        <v>0</v>
      </c>
      <c r="G329" s="1">
        <f t="shared" si="39"/>
        <v>0</v>
      </c>
      <c r="H329" s="5">
        <f t="shared" si="40"/>
        <v>0.0005131637545480296</v>
      </c>
      <c r="J329" s="8">
        <f t="shared" si="41"/>
        <v>2.440149836108619E-05</v>
      </c>
      <c r="K329" s="8">
        <f t="shared" si="42"/>
        <v>0.02442589985941888</v>
      </c>
      <c r="M329" s="5">
        <f t="shared" si="43"/>
        <v>0.16000000000000011</v>
      </c>
    </row>
    <row r="330" spans="2:13" ht="12.75">
      <c r="B330" s="1">
        <f t="shared" si="37"/>
        <v>1.001</v>
      </c>
      <c r="C330" s="1">
        <f t="shared" si="44"/>
        <v>-0.001</v>
      </c>
      <c r="D330" s="1">
        <f t="shared" si="44"/>
        <v>-0.001</v>
      </c>
      <c r="E330" s="5">
        <f t="shared" si="38"/>
        <v>0.02101</v>
      </c>
      <c r="F330" s="1">
        <v>0</v>
      </c>
      <c r="G330" s="1">
        <f t="shared" si="39"/>
        <v>0</v>
      </c>
      <c r="H330" s="5">
        <f t="shared" si="40"/>
        <v>0.0004885179971883776</v>
      </c>
      <c r="J330" s="8">
        <f t="shared" si="41"/>
        <v>2.3229565615469003E-05</v>
      </c>
      <c r="K330" s="8">
        <f t="shared" si="42"/>
        <v>0.02325279518105631</v>
      </c>
      <c r="M330" s="5">
        <f t="shared" si="43"/>
        <v>0.16050000000000011</v>
      </c>
    </row>
    <row r="331" spans="2:13" ht="12.75">
      <c r="B331" s="1">
        <f aca="true" t="shared" si="45" ref="B331:B394">1/$B$5+1/$C$5</f>
        <v>1.001</v>
      </c>
      <c r="C331" s="1">
        <f t="shared" si="44"/>
        <v>-0.001</v>
      </c>
      <c r="D331" s="1">
        <f t="shared" si="44"/>
        <v>-0.001</v>
      </c>
      <c r="E331" s="5">
        <f aca="true" t="shared" si="46" ref="E331:E394">1/$C$5+1/$D$5+$H$5</f>
        <v>0.02101</v>
      </c>
      <c r="F331" s="1">
        <v>0</v>
      </c>
      <c r="G331" s="1">
        <f aca="true" t="shared" si="47" ref="G331:G394">F331</f>
        <v>0</v>
      </c>
      <c r="H331" s="5">
        <f t="shared" si="40"/>
        <v>0.0004650559036211262</v>
      </c>
      <c r="J331" s="8">
        <f t="shared" si="41"/>
        <v>2.211391737907747E-05</v>
      </c>
      <c r="K331" s="8">
        <f t="shared" si="42"/>
        <v>0.02213603129645432</v>
      </c>
      <c r="M331" s="5">
        <f t="shared" si="43"/>
        <v>0.16100000000000012</v>
      </c>
    </row>
    <row r="332" spans="2:13" ht="12.75">
      <c r="B332" s="1">
        <f t="shared" si="45"/>
        <v>1.001</v>
      </c>
      <c r="C332" s="1">
        <f t="shared" si="44"/>
        <v>-0.001</v>
      </c>
      <c r="D332" s="1">
        <f t="shared" si="44"/>
        <v>-0.001</v>
      </c>
      <c r="E332" s="5">
        <f t="shared" si="46"/>
        <v>0.02101</v>
      </c>
      <c r="F332" s="1">
        <v>0</v>
      </c>
      <c r="G332" s="1">
        <f t="shared" si="47"/>
        <v>0</v>
      </c>
      <c r="H332" s="5">
        <f t="shared" si="40"/>
        <v>0.0004427206259290864</v>
      </c>
      <c r="J332" s="8">
        <f t="shared" si="41"/>
        <v>2.1051850471296048E-05</v>
      </c>
      <c r="K332" s="8">
        <f t="shared" si="42"/>
        <v>0.021072902321730494</v>
      </c>
      <c r="M332" s="5">
        <f t="shared" si="43"/>
        <v>0.16150000000000012</v>
      </c>
    </row>
    <row r="333" spans="2:13" ht="12.75">
      <c r="B333" s="1">
        <f t="shared" si="45"/>
        <v>1.001</v>
      </c>
      <c r="C333" s="1">
        <f t="shared" si="44"/>
        <v>-0.001</v>
      </c>
      <c r="D333" s="1">
        <f t="shared" si="44"/>
        <v>-0.001</v>
      </c>
      <c r="E333" s="5">
        <f t="shared" si="46"/>
        <v>0.02101</v>
      </c>
      <c r="F333" s="1">
        <v>0</v>
      </c>
      <c r="G333" s="1">
        <f t="shared" si="47"/>
        <v>0</v>
      </c>
      <c r="H333" s="5">
        <f t="shared" si="40"/>
        <v>0.0004214580464346099</v>
      </c>
      <c r="J333" s="8">
        <f t="shared" si="41"/>
        <v>2.0040791537184136E-05</v>
      </c>
      <c r="K333" s="8">
        <f t="shared" si="42"/>
        <v>0.020060832328707617</v>
      </c>
      <c r="M333" s="5">
        <f t="shared" si="43"/>
        <v>0.16200000000000012</v>
      </c>
    </row>
    <row r="334" spans="2:13" ht="12.75">
      <c r="B334" s="1">
        <f t="shared" si="45"/>
        <v>1.001</v>
      </c>
      <c r="C334" s="1">
        <f t="shared" si="44"/>
        <v>-0.001</v>
      </c>
      <c r="D334" s="1">
        <f t="shared" si="44"/>
        <v>-0.001</v>
      </c>
      <c r="E334" s="5">
        <f t="shared" si="46"/>
        <v>0.02101</v>
      </c>
      <c r="F334" s="1">
        <v>0</v>
      </c>
      <c r="G334" s="1">
        <f t="shared" si="47"/>
        <v>0</v>
      </c>
      <c r="H334" s="5">
        <f t="shared" si="40"/>
        <v>0.0004012166465741524</v>
      </c>
      <c r="J334" s="8">
        <f t="shared" si="41"/>
        <v>1.9078290812771497E-05</v>
      </c>
      <c r="K334" s="8">
        <f t="shared" si="42"/>
        <v>0.019097369103520473</v>
      </c>
      <c r="M334" s="5">
        <f t="shared" si="43"/>
        <v>0.16250000000000012</v>
      </c>
    </row>
    <row r="335" spans="2:13" ht="12.75">
      <c r="B335" s="1">
        <f t="shared" si="45"/>
        <v>1.001</v>
      </c>
      <c r="C335" s="1">
        <f t="shared" si="44"/>
        <v>-0.001</v>
      </c>
      <c r="D335" s="1">
        <f t="shared" si="44"/>
        <v>-0.001</v>
      </c>
      <c r="E335" s="5">
        <f t="shared" si="46"/>
        <v>0.02101</v>
      </c>
      <c r="F335" s="1">
        <v>0</v>
      </c>
      <c r="G335" s="1">
        <f t="shared" si="47"/>
        <v>0</v>
      </c>
      <c r="H335" s="5">
        <f t="shared" si="40"/>
        <v>0.0003819473820704095</v>
      </c>
      <c r="J335" s="8">
        <f t="shared" si="41"/>
        <v>1.8162016188780303E-05</v>
      </c>
      <c r="K335" s="8">
        <f t="shared" si="42"/>
        <v>0.018180178204978498</v>
      </c>
      <c r="M335" s="5">
        <f t="shared" si="43"/>
        <v>0.16300000000000012</v>
      </c>
    </row>
    <row r="336" spans="2:13" ht="12.75">
      <c r="B336" s="1">
        <f t="shared" si="45"/>
        <v>1.001</v>
      </c>
      <c r="C336" s="1">
        <f t="shared" si="44"/>
        <v>-0.001</v>
      </c>
      <c r="D336" s="1">
        <f t="shared" si="44"/>
        <v>-0.001</v>
      </c>
      <c r="E336" s="5">
        <f t="shared" si="46"/>
        <v>0.02101</v>
      </c>
      <c r="F336" s="1">
        <v>0</v>
      </c>
      <c r="G336" s="1">
        <f t="shared" si="47"/>
        <v>0</v>
      </c>
      <c r="H336" s="5">
        <f t="shared" si="40"/>
        <v>0.00036360356409956995</v>
      </c>
      <c r="J336" s="8">
        <f t="shared" si="41"/>
        <v>1.72897475607392E-05</v>
      </c>
      <c r="K336" s="8">
        <f t="shared" si="42"/>
        <v>0.01730703730828799</v>
      </c>
      <c r="M336" s="5">
        <f t="shared" si="43"/>
        <v>0.16350000000000012</v>
      </c>
    </row>
    <row r="337" spans="2:13" ht="12.75">
      <c r="B337" s="1">
        <f t="shared" si="45"/>
        <v>1.001</v>
      </c>
      <c r="C337" s="1">
        <f t="shared" si="44"/>
        <v>-0.001</v>
      </c>
      <c r="D337" s="1">
        <f t="shared" si="44"/>
        <v>-0.001</v>
      </c>
      <c r="E337" s="5">
        <f t="shared" si="46"/>
        <v>0.02101</v>
      </c>
      <c r="F337" s="1">
        <v>0</v>
      </c>
      <c r="G337" s="1">
        <f t="shared" si="47"/>
        <v>0</v>
      </c>
      <c r="H337" s="5">
        <f t="shared" si="40"/>
        <v>0.0003461407461657598</v>
      </c>
      <c r="J337" s="8">
        <f t="shared" si="41"/>
        <v>1.645937144900949E-05</v>
      </c>
      <c r="K337" s="8">
        <f t="shared" si="42"/>
        <v>0.016475830820428788</v>
      </c>
      <c r="M337" s="5">
        <f t="shared" si="43"/>
        <v>0.16400000000000012</v>
      </c>
    </row>
    <row r="338" spans="2:13" ht="12.75">
      <c r="B338" s="1">
        <f t="shared" si="45"/>
        <v>1.001</v>
      </c>
      <c r="C338" s="1">
        <f t="shared" si="44"/>
        <v>-0.001</v>
      </c>
      <c r="D338" s="1">
        <f t="shared" si="44"/>
        <v>-0.001</v>
      </c>
      <c r="E338" s="5">
        <f t="shared" si="46"/>
        <v>0.02101</v>
      </c>
      <c r="F338" s="1">
        <v>0</v>
      </c>
      <c r="G338" s="1">
        <f t="shared" si="47"/>
        <v>0</v>
      </c>
      <c r="H338" s="5">
        <f t="shared" si="40"/>
        <v>0.0003295166164085758</v>
      </c>
      <c r="J338" s="8">
        <f t="shared" si="41"/>
        <v>1.566887587826091E-05</v>
      </c>
      <c r="K338" s="8">
        <f t="shared" si="42"/>
        <v>0.015684544754138698</v>
      </c>
      <c r="M338" s="5">
        <f t="shared" si="43"/>
        <v>0.16450000000000012</v>
      </c>
    </row>
    <row r="339" spans="2:13" ht="12.75">
      <c r="B339" s="1">
        <f t="shared" si="45"/>
        <v>1.001</v>
      </c>
      <c r="C339" s="1">
        <f t="shared" si="44"/>
        <v>-0.001</v>
      </c>
      <c r="D339" s="1">
        <f t="shared" si="44"/>
        <v>-0.001</v>
      </c>
      <c r="E339" s="5">
        <f t="shared" si="46"/>
        <v>0.02101</v>
      </c>
      <c r="F339" s="1">
        <v>0</v>
      </c>
      <c r="G339" s="1">
        <f t="shared" si="47"/>
        <v>0</v>
      </c>
      <c r="H339" s="5">
        <f aca="true" t="shared" si="48" ref="H339:H372">$H$5*K338</f>
        <v>0.00031369089508277395</v>
      </c>
      <c r="J339" s="8">
        <f aca="true" t="shared" si="49" ref="J339:J372">(H339-E339*K339)/D339</f>
        <v>1.491634550262761E-05</v>
      </c>
      <c r="K339" s="8">
        <f aca="true" t="shared" si="50" ref="K339:K372">(G339-B339*H339/D339)/(-B339*E339/D339+C339)</f>
        <v>0.01493126184808551</v>
      </c>
      <c r="M339" s="5">
        <f aca="true" t="shared" si="51" ref="M339:M372">$G$5+M338</f>
        <v>0.16500000000000012</v>
      </c>
    </row>
    <row r="340" spans="2:13" ht="12.75">
      <c r="B340" s="1">
        <f t="shared" si="45"/>
        <v>1.001</v>
      </c>
      <c r="C340" s="1">
        <f t="shared" si="44"/>
        <v>-0.001</v>
      </c>
      <c r="D340" s="1">
        <f t="shared" si="44"/>
        <v>-0.001</v>
      </c>
      <c r="E340" s="5">
        <f t="shared" si="46"/>
        <v>0.02101</v>
      </c>
      <c r="F340" s="1">
        <v>0</v>
      </c>
      <c r="G340" s="1">
        <f t="shared" si="47"/>
        <v>0</v>
      </c>
      <c r="H340" s="5">
        <f t="shared" si="48"/>
        <v>0.0002986252369617102</v>
      </c>
      <c r="J340" s="8">
        <f t="shared" si="49"/>
        <v>1.4199956964455491E-05</v>
      </c>
      <c r="K340" s="8">
        <f t="shared" si="50"/>
        <v>0.014214156921402885</v>
      </c>
      <c r="M340" s="5">
        <f t="shared" si="51"/>
        <v>0.16550000000000012</v>
      </c>
    </row>
    <row r="341" spans="2:13" ht="12.75">
      <c r="B341" s="1">
        <f t="shared" si="45"/>
        <v>1.001</v>
      </c>
      <c r="C341" s="1">
        <f t="shared" si="44"/>
        <v>-0.001</v>
      </c>
      <c r="D341" s="1">
        <f t="shared" si="44"/>
        <v>-0.001</v>
      </c>
      <c r="E341" s="5">
        <f t="shared" si="46"/>
        <v>0.02101</v>
      </c>
      <c r="F341" s="1">
        <v>0</v>
      </c>
      <c r="G341" s="1">
        <f t="shared" si="47"/>
        <v>0</v>
      </c>
      <c r="H341" s="5">
        <f t="shared" si="48"/>
        <v>0.00028428313842805773</v>
      </c>
      <c r="J341" s="8">
        <f t="shared" si="49"/>
        <v>1.3517974476937294E-05</v>
      </c>
      <c r="K341" s="8">
        <f t="shared" si="50"/>
        <v>0.013531492451334347</v>
      </c>
      <c r="M341" s="5">
        <f t="shared" si="51"/>
        <v>0.16600000000000012</v>
      </c>
    </row>
    <row r="342" spans="2:13" ht="12.75">
      <c r="B342" s="1">
        <f t="shared" si="45"/>
        <v>1.001</v>
      </c>
      <c r="C342" s="1">
        <f t="shared" si="44"/>
        <v>-0.001</v>
      </c>
      <c r="D342" s="1">
        <f t="shared" si="44"/>
        <v>-0.001</v>
      </c>
      <c r="E342" s="5">
        <f t="shared" si="46"/>
        <v>0.02101</v>
      </c>
      <c r="F342" s="1">
        <v>0</v>
      </c>
      <c r="G342" s="1">
        <f t="shared" si="47"/>
        <v>0</v>
      </c>
      <c r="H342" s="5">
        <f t="shared" si="48"/>
        <v>0.00027062984902668694</v>
      </c>
      <c r="J342" s="8">
        <f t="shared" si="49"/>
        <v>1.2868745617625015E-05</v>
      </c>
      <c r="K342" s="8">
        <f t="shared" si="50"/>
        <v>0.012881614363270089</v>
      </c>
      <c r="M342" s="5">
        <f t="shared" si="51"/>
        <v>0.16650000000000012</v>
      </c>
    </row>
    <row r="343" spans="2:13" ht="12.75">
      <c r="B343" s="1">
        <f t="shared" si="45"/>
        <v>1.001</v>
      </c>
      <c r="C343" s="1">
        <f t="shared" si="44"/>
        <v>-0.001</v>
      </c>
      <c r="D343" s="1">
        <f t="shared" si="44"/>
        <v>-0.001</v>
      </c>
      <c r="E343" s="5">
        <f t="shared" si="46"/>
        <v>0.02101</v>
      </c>
      <c r="F343" s="1">
        <v>0</v>
      </c>
      <c r="G343" s="1">
        <f t="shared" si="47"/>
        <v>0</v>
      </c>
      <c r="H343" s="5">
        <f t="shared" si="48"/>
        <v>0.0002576322872654018</v>
      </c>
      <c r="J343" s="8">
        <f t="shared" si="49"/>
        <v>1.22506973256639E-05</v>
      </c>
      <c r="K343" s="8">
        <f t="shared" si="50"/>
        <v>0.01226294802297608</v>
      </c>
      <c r="M343" s="5">
        <f t="shared" si="51"/>
        <v>0.16700000000000012</v>
      </c>
    </row>
    <row r="344" spans="2:13" ht="12.75">
      <c r="B344" s="1">
        <f t="shared" si="45"/>
        <v>1.001</v>
      </c>
      <c r="C344" s="1">
        <f t="shared" si="44"/>
        <v>-0.001</v>
      </c>
      <c r="D344" s="1">
        <f t="shared" si="44"/>
        <v>-0.001</v>
      </c>
      <c r="E344" s="5">
        <f t="shared" si="46"/>
        <v>0.02101</v>
      </c>
      <c r="F344" s="1">
        <v>0</v>
      </c>
      <c r="G344" s="1">
        <f t="shared" si="47"/>
        <v>0</v>
      </c>
      <c r="H344" s="5">
        <f t="shared" si="48"/>
        <v>0.00024525896045952164</v>
      </c>
      <c r="J344" s="8">
        <f t="shared" si="49"/>
        <v>1.166233208919551E-05</v>
      </c>
      <c r="K344" s="8">
        <f t="shared" si="50"/>
        <v>0.011673994421304656</v>
      </c>
      <c r="M344" s="5">
        <f t="shared" si="51"/>
        <v>0.16750000000000012</v>
      </c>
    </row>
    <row r="345" spans="2:13" ht="12.75">
      <c r="B345" s="1">
        <f t="shared" si="45"/>
        <v>1.001</v>
      </c>
      <c r="C345" s="1">
        <f t="shared" si="44"/>
        <v>-0.001</v>
      </c>
      <c r="D345" s="1">
        <f t="shared" si="44"/>
        <v>-0.001</v>
      </c>
      <c r="E345" s="5">
        <f t="shared" si="46"/>
        <v>0.02101</v>
      </c>
      <c r="F345" s="1">
        <v>0</v>
      </c>
      <c r="G345" s="1">
        <f t="shared" si="47"/>
        <v>0</v>
      </c>
      <c r="H345" s="5">
        <f t="shared" si="48"/>
        <v>0.00023347988842609312</v>
      </c>
      <c r="J345" s="8">
        <f t="shared" si="49"/>
        <v>1.1102224317861191E-05</v>
      </c>
      <c r="K345" s="8">
        <f t="shared" si="50"/>
        <v>0.011113326542142359</v>
      </c>
      <c r="M345" s="5">
        <f t="shared" si="51"/>
        <v>0.16800000000000012</v>
      </c>
    </row>
    <row r="346" spans="2:13" ht="12.75">
      <c r="B346" s="1">
        <f t="shared" si="45"/>
        <v>1.001</v>
      </c>
      <c r="C346" s="1">
        <f t="shared" si="44"/>
        <v>-0.001</v>
      </c>
      <c r="D346" s="1">
        <f t="shared" si="44"/>
        <v>-0.001</v>
      </c>
      <c r="E346" s="5">
        <f t="shared" si="46"/>
        <v>0.02101</v>
      </c>
      <c r="F346" s="1">
        <v>0</v>
      </c>
      <c r="G346" s="1">
        <f t="shared" si="47"/>
        <v>0</v>
      </c>
      <c r="H346" s="5">
        <f t="shared" si="48"/>
        <v>0.00022226653084284718</v>
      </c>
      <c r="J346" s="8">
        <f t="shared" si="49"/>
        <v>1.056901688793765E-05</v>
      </c>
      <c r="K346" s="8">
        <f t="shared" si="50"/>
        <v>0.010579585904794627</v>
      </c>
      <c r="M346" s="5">
        <f t="shared" si="51"/>
        <v>0.16850000000000012</v>
      </c>
    </row>
    <row r="347" spans="2:13" ht="12.75">
      <c r="B347" s="1">
        <f t="shared" si="45"/>
        <v>1.001</v>
      </c>
      <c r="C347" s="1">
        <f aca="true" t="shared" si="52" ref="C347:D373">-1/$C$5</f>
        <v>-0.001</v>
      </c>
      <c r="D347" s="1">
        <f t="shared" si="52"/>
        <v>-0.001</v>
      </c>
      <c r="E347" s="5">
        <f t="shared" si="46"/>
        <v>0.02101</v>
      </c>
      <c r="F347" s="1">
        <v>0</v>
      </c>
      <c r="G347" s="1">
        <f t="shared" si="47"/>
        <v>0</v>
      </c>
      <c r="H347" s="5">
        <f t="shared" si="48"/>
        <v>0.00021159171809589255</v>
      </c>
      <c r="J347" s="8">
        <f t="shared" si="49"/>
        <v>1.0061417854602276E-05</v>
      </c>
      <c r="K347" s="8">
        <f t="shared" si="50"/>
        <v>0.01007147927242966</v>
      </c>
      <c r="M347" s="5">
        <f t="shared" si="51"/>
        <v>0.16900000000000012</v>
      </c>
    </row>
    <row r="348" spans="2:13" ht="12.75">
      <c r="B348" s="1">
        <f t="shared" si="45"/>
        <v>1.001</v>
      </c>
      <c r="C348" s="1">
        <f t="shared" si="52"/>
        <v>-0.001</v>
      </c>
      <c r="D348" s="1">
        <f t="shared" si="52"/>
        <v>-0.001</v>
      </c>
      <c r="E348" s="5">
        <f t="shared" si="46"/>
        <v>0.02101</v>
      </c>
      <c r="F348" s="1">
        <v>0</v>
      </c>
      <c r="G348" s="1">
        <f t="shared" si="47"/>
        <v>0</v>
      </c>
      <c r="H348" s="5">
        <f t="shared" si="48"/>
        <v>0.0002014295854485932</v>
      </c>
      <c r="J348" s="8">
        <f t="shared" si="49"/>
        <v>9.578197321299378E-06</v>
      </c>
      <c r="K348" s="8">
        <f t="shared" si="50"/>
        <v>0.009587775518606116</v>
      </c>
      <c r="M348" s="5">
        <f t="shared" si="51"/>
        <v>0.16950000000000012</v>
      </c>
    </row>
    <row r="349" spans="2:13" ht="12.75">
      <c r="B349" s="1">
        <f t="shared" si="45"/>
        <v>1.001</v>
      </c>
      <c r="C349" s="1">
        <f t="shared" si="52"/>
        <v>-0.001</v>
      </c>
      <c r="D349" s="1">
        <f t="shared" si="52"/>
        <v>-0.001</v>
      </c>
      <c r="E349" s="5">
        <f t="shared" si="46"/>
        <v>0.02101</v>
      </c>
      <c r="F349" s="1">
        <v>0</v>
      </c>
      <c r="G349" s="1">
        <f t="shared" si="47"/>
        <v>0</v>
      </c>
      <c r="H349" s="5">
        <f t="shared" si="48"/>
        <v>0.00019175551037212233</v>
      </c>
      <c r="J349" s="8">
        <f t="shared" si="49"/>
        <v>9.118184459810507E-06</v>
      </c>
      <c r="K349" s="8">
        <f t="shared" si="50"/>
        <v>0.009127302644292344</v>
      </c>
      <c r="M349" s="5">
        <f t="shared" si="51"/>
        <v>0.17000000000000012</v>
      </c>
    </row>
    <row r="350" spans="2:13" ht="12.75">
      <c r="B350" s="1">
        <f t="shared" si="45"/>
        <v>1.001</v>
      </c>
      <c r="C350" s="1">
        <f t="shared" si="52"/>
        <v>-0.001</v>
      </c>
      <c r="D350" s="1">
        <f t="shared" si="52"/>
        <v>-0.001</v>
      </c>
      <c r="E350" s="5">
        <f t="shared" si="46"/>
        <v>0.02101</v>
      </c>
      <c r="F350" s="1">
        <v>0</v>
      </c>
      <c r="G350" s="1">
        <f t="shared" si="47"/>
        <v>0</v>
      </c>
      <c r="H350" s="5">
        <f t="shared" si="48"/>
        <v>0.0001825460528858469</v>
      </c>
      <c r="J350" s="8">
        <f t="shared" si="49"/>
        <v>8.680264673439474E-06</v>
      </c>
      <c r="K350" s="8">
        <f t="shared" si="50"/>
        <v>0.008688944938149468</v>
      </c>
      <c r="M350" s="5">
        <f t="shared" si="51"/>
        <v>0.17050000000000012</v>
      </c>
    </row>
    <row r="351" spans="2:13" ht="12.75">
      <c r="B351" s="1">
        <f t="shared" si="45"/>
        <v>1.001</v>
      </c>
      <c r="C351" s="1">
        <f t="shared" si="52"/>
        <v>-0.001</v>
      </c>
      <c r="D351" s="1">
        <f t="shared" si="52"/>
        <v>-0.001</v>
      </c>
      <c r="E351" s="5">
        <f t="shared" si="46"/>
        <v>0.02101</v>
      </c>
      <c r="F351" s="1">
        <v>0</v>
      </c>
      <c r="G351" s="1">
        <f t="shared" si="47"/>
        <v>0</v>
      </c>
      <c r="H351" s="5">
        <f t="shared" si="48"/>
        <v>0.00017377889876298938</v>
      </c>
      <c r="J351" s="8">
        <f t="shared" si="49"/>
        <v>8.263376896318949E-06</v>
      </c>
      <c r="K351" s="8">
        <f t="shared" si="50"/>
        <v>0.008271640273197796</v>
      </c>
      <c r="M351" s="5">
        <f t="shared" si="51"/>
        <v>0.17100000000000012</v>
      </c>
    </row>
    <row r="352" spans="2:13" ht="12.75">
      <c r="B352" s="1">
        <f t="shared" si="45"/>
        <v>1.001</v>
      </c>
      <c r="C352" s="1">
        <f t="shared" si="52"/>
        <v>-0.001</v>
      </c>
      <c r="D352" s="1">
        <f t="shared" si="52"/>
        <v>-0.001</v>
      </c>
      <c r="E352" s="5">
        <f t="shared" si="46"/>
        <v>0.02101</v>
      </c>
      <c r="F352" s="1">
        <v>0</v>
      </c>
      <c r="G352" s="1">
        <f t="shared" si="47"/>
        <v>0</v>
      </c>
      <c r="H352" s="5">
        <f t="shared" si="48"/>
        <v>0.00016543280546395592</v>
      </c>
      <c r="J352" s="8">
        <f t="shared" si="49"/>
        <v>7.866511022306321E-06</v>
      </c>
      <c r="K352" s="8">
        <f t="shared" si="50"/>
        <v>0.007874377533316431</v>
      </c>
      <c r="M352" s="5">
        <f t="shared" si="51"/>
        <v>0.17150000000000012</v>
      </c>
    </row>
    <row r="353" spans="2:13" ht="12.75">
      <c r="B353" s="1">
        <f t="shared" si="45"/>
        <v>1.001</v>
      </c>
      <c r="C353" s="1">
        <f t="shared" si="52"/>
        <v>-0.001</v>
      </c>
      <c r="D353" s="1">
        <f t="shared" si="52"/>
        <v>-0.001</v>
      </c>
      <c r="E353" s="5">
        <f t="shared" si="46"/>
        <v>0.02101</v>
      </c>
      <c r="F353" s="1">
        <v>0</v>
      </c>
      <c r="G353" s="1">
        <f t="shared" si="47"/>
        <v>0</v>
      </c>
      <c r="H353" s="5">
        <f t="shared" si="48"/>
        <v>0.00015748755066632864</v>
      </c>
      <c r="J353" s="8">
        <f t="shared" si="49"/>
        <v>7.488705457912295E-06</v>
      </c>
      <c r="K353" s="8">
        <f t="shared" si="50"/>
        <v>0.007496194163340625</v>
      </c>
      <c r="M353" s="5">
        <f t="shared" si="51"/>
        <v>0.17200000000000013</v>
      </c>
    </row>
    <row r="354" spans="2:13" ht="12.75">
      <c r="B354" s="1">
        <f t="shared" si="45"/>
        <v>1.001</v>
      </c>
      <c r="C354" s="1">
        <f t="shared" si="52"/>
        <v>-0.001</v>
      </c>
      <c r="D354" s="1">
        <f t="shared" si="52"/>
        <v>-0.001</v>
      </c>
      <c r="E354" s="5">
        <f t="shared" si="46"/>
        <v>0.02101</v>
      </c>
      <c r="F354" s="1">
        <v>0</v>
      </c>
      <c r="G354" s="1">
        <f t="shared" si="47"/>
        <v>0</v>
      </c>
      <c r="H354" s="5">
        <f t="shared" si="48"/>
        <v>0.0001499238832668125</v>
      </c>
      <c r="J354" s="8">
        <f t="shared" si="49"/>
        <v>7.129044792025157E-06</v>
      </c>
      <c r="K354" s="8">
        <f t="shared" si="50"/>
        <v>0.007136173836820777</v>
      </c>
      <c r="M354" s="5">
        <f t="shared" si="51"/>
        <v>0.17250000000000013</v>
      </c>
    </row>
    <row r="355" spans="2:13" ht="12.75">
      <c r="B355" s="1">
        <f t="shared" si="45"/>
        <v>1.001</v>
      </c>
      <c r="C355" s="1">
        <f t="shared" si="52"/>
        <v>-0.001</v>
      </c>
      <c r="D355" s="1">
        <f t="shared" si="52"/>
        <v>-0.001</v>
      </c>
      <c r="E355" s="5">
        <f t="shared" si="46"/>
        <v>0.02101</v>
      </c>
      <c r="F355" s="1">
        <v>0</v>
      </c>
      <c r="G355" s="1">
        <f t="shared" si="47"/>
        <v>0</v>
      </c>
      <c r="H355" s="5">
        <f t="shared" si="48"/>
        <v>0.00014272347673641554</v>
      </c>
      <c r="J355" s="8">
        <f t="shared" si="49"/>
        <v>6.786657578229443E-06</v>
      </c>
      <c r="K355" s="8">
        <f t="shared" si="50"/>
        <v>0.006793444235792183</v>
      </c>
      <c r="M355" s="5">
        <f t="shared" si="51"/>
        <v>0.17300000000000013</v>
      </c>
    </row>
    <row r="356" spans="2:13" ht="12.75">
      <c r="B356" s="1">
        <f t="shared" si="45"/>
        <v>1.001</v>
      </c>
      <c r="C356" s="1">
        <f t="shared" si="52"/>
        <v>-0.001</v>
      </c>
      <c r="D356" s="1">
        <f t="shared" si="52"/>
        <v>-0.001</v>
      </c>
      <c r="E356" s="5">
        <f t="shared" si="46"/>
        <v>0.02101</v>
      </c>
      <c r="F356" s="1">
        <v>0</v>
      </c>
      <c r="G356" s="1">
        <f t="shared" si="47"/>
        <v>0</v>
      </c>
      <c r="H356" s="5">
        <f t="shared" si="48"/>
        <v>0.00013586888471584367</v>
      </c>
      <c r="J356" s="8">
        <f t="shared" si="49"/>
        <v>6.46071422294274E-06</v>
      </c>
      <c r="K356" s="8">
        <f t="shared" si="50"/>
        <v>0.0064671749371759445</v>
      </c>
      <c r="M356" s="5">
        <f t="shared" si="51"/>
        <v>0.17350000000000013</v>
      </c>
    </row>
    <row r="357" spans="2:13" ht="12.75">
      <c r="B357" s="1">
        <f t="shared" si="45"/>
        <v>1.001</v>
      </c>
      <c r="C357" s="1">
        <f t="shared" si="52"/>
        <v>-0.001</v>
      </c>
      <c r="D357" s="1">
        <f t="shared" si="52"/>
        <v>-0.001</v>
      </c>
      <c r="E357" s="5">
        <f t="shared" si="46"/>
        <v>0.02101</v>
      </c>
      <c r="F357" s="1">
        <v>0</v>
      </c>
      <c r="G357" s="1">
        <f t="shared" si="47"/>
        <v>0</v>
      </c>
      <c r="H357" s="5">
        <f t="shared" si="48"/>
        <v>0.0001293434987435189</v>
      </c>
      <c r="J357" s="8">
        <f t="shared" si="49"/>
        <v>6.150424975711428E-06</v>
      </c>
      <c r="K357" s="8">
        <f t="shared" si="50"/>
        <v>0.00615657540068989</v>
      </c>
      <c r="M357" s="5">
        <f t="shared" si="51"/>
        <v>0.17400000000000013</v>
      </c>
    </row>
    <row r="358" spans="2:13" ht="12.75">
      <c r="B358" s="1">
        <f t="shared" si="45"/>
        <v>1.001</v>
      </c>
      <c r="C358" s="1">
        <f t="shared" si="52"/>
        <v>-0.001</v>
      </c>
      <c r="D358" s="1">
        <f t="shared" si="52"/>
        <v>-0.001</v>
      </c>
      <c r="E358" s="5">
        <f t="shared" si="46"/>
        <v>0.02101</v>
      </c>
      <c r="F358" s="1">
        <v>0</v>
      </c>
      <c r="G358" s="1">
        <f t="shared" si="47"/>
        <v>0</v>
      </c>
      <c r="H358" s="5">
        <f t="shared" si="48"/>
        <v>0.00012313150801379781</v>
      </c>
      <c r="J358" s="8">
        <f t="shared" si="49"/>
        <v>5.855038015349905E-06</v>
      </c>
      <c r="K358" s="8">
        <f t="shared" si="50"/>
        <v>0.005860893053394249</v>
      </c>
      <c r="M358" s="5">
        <f t="shared" si="51"/>
        <v>0.17450000000000013</v>
      </c>
    </row>
    <row r="359" spans="2:13" ht="12.75">
      <c r="B359" s="1">
        <f t="shared" si="45"/>
        <v>1.001</v>
      </c>
      <c r="C359" s="1">
        <f t="shared" si="52"/>
        <v>-0.001</v>
      </c>
      <c r="D359" s="1">
        <f t="shared" si="52"/>
        <v>-0.001</v>
      </c>
      <c r="E359" s="5">
        <f t="shared" si="46"/>
        <v>0.02101</v>
      </c>
      <c r="F359" s="1">
        <v>0</v>
      </c>
      <c r="G359" s="1">
        <f t="shared" si="47"/>
        <v>0</v>
      </c>
      <c r="H359" s="5">
        <f t="shared" si="48"/>
        <v>0.00011721786106788498</v>
      </c>
      <c r="J359" s="8">
        <f t="shared" si="49"/>
        <v>5.573837628616461E-06</v>
      </c>
      <c r="K359" s="8">
        <f t="shared" si="50"/>
        <v>0.005579411466231013</v>
      </c>
      <c r="M359" s="5">
        <f t="shared" si="51"/>
        <v>0.17500000000000013</v>
      </c>
    </row>
    <row r="360" spans="2:13" ht="12.75">
      <c r="B360" s="1">
        <f t="shared" si="45"/>
        <v>1.001</v>
      </c>
      <c r="C360" s="1">
        <f t="shared" si="52"/>
        <v>-0.001</v>
      </c>
      <c r="D360" s="1">
        <f t="shared" si="52"/>
        <v>-0.001</v>
      </c>
      <c r="E360" s="5">
        <f t="shared" si="46"/>
        <v>0.02101</v>
      </c>
      <c r="F360" s="1">
        <v>0</v>
      </c>
      <c r="G360" s="1">
        <f t="shared" si="47"/>
        <v>0</v>
      </c>
      <c r="H360" s="5">
        <f t="shared" si="48"/>
        <v>0.00011158822932462026</v>
      </c>
      <c r="J360" s="8">
        <f t="shared" si="49"/>
        <v>5.306142475665983E-06</v>
      </c>
      <c r="K360" s="8">
        <f t="shared" si="50"/>
        <v>0.005311448618138787</v>
      </c>
      <c r="M360" s="5">
        <f t="shared" si="51"/>
        <v>0.17550000000000013</v>
      </c>
    </row>
    <row r="361" spans="2:13" ht="12.75">
      <c r="B361" s="1">
        <f t="shared" si="45"/>
        <v>1.001</v>
      </c>
      <c r="C361" s="1">
        <f t="shared" si="52"/>
        <v>-0.001</v>
      </c>
      <c r="D361" s="1">
        <f t="shared" si="52"/>
        <v>-0.001</v>
      </c>
      <c r="E361" s="5">
        <f t="shared" si="46"/>
        <v>0.02101</v>
      </c>
      <c r="F361" s="1">
        <v>0</v>
      </c>
      <c r="G361" s="1">
        <f t="shared" si="47"/>
        <v>0</v>
      </c>
      <c r="H361" s="5">
        <f t="shared" si="48"/>
        <v>0.00010622897236277575</v>
      </c>
      <c r="J361" s="8">
        <f t="shared" si="49"/>
        <v>5.051303939596096E-06</v>
      </c>
      <c r="K361" s="8">
        <f t="shared" si="50"/>
        <v>0.005056355243537141</v>
      </c>
      <c r="M361" s="5">
        <f t="shared" si="51"/>
        <v>0.17600000000000013</v>
      </c>
    </row>
    <row r="362" spans="2:13" ht="12.75">
      <c r="B362" s="1">
        <f t="shared" si="45"/>
        <v>1.001</v>
      </c>
      <c r="C362" s="1">
        <f t="shared" si="52"/>
        <v>-0.001</v>
      </c>
      <c r="D362" s="1">
        <f t="shared" si="52"/>
        <v>-0.001</v>
      </c>
      <c r="E362" s="5">
        <f t="shared" si="46"/>
        <v>0.02101</v>
      </c>
      <c r="F362" s="1">
        <v>0</v>
      </c>
      <c r="G362" s="1">
        <f t="shared" si="47"/>
        <v>0</v>
      </c>
      <c r="H362" s="5">
        <f t="shared" si="48"/>
        <v>0.00010112710487074282</v>
      </c>
      <c r="J362" s="8">
        <f t="shared" si="49"/>
        <v>4.8087045546250625E-06</v>
      </c>
      <c r="K362" s="8">
        <f t="shared" si="50"/>
        <v>0.004813513259176461</v>
      </c>
      <c r="M362" s="5">
        <f t="shared" si="51"/>
        <v>0.17650000000000013</v>
      </c>
    </row>
    <row r="363" spans="2:13" ht="12.75">
      <c r="B363" s="1">
        <f t="shared" si="45"/>
        <v>1.001</v>
      </c>
      <c r="C363" s="1">
        <f t="shared" si="52"/>
        <v>-0.001</v>
      </c>
      <c r="D363" s="1">
        <f t="shared" si="52"/>
        <v>-0.001</v>
      </c>
      <c r="E363" s="5">
        <f t="shared" si="46"/>
        <v>0.02101</v>
      </c>
      <c r="F363" s="1">
        <v>0</v>
      </c>
      <c r="G363" s="1">
        <f t="shared" si="47"/>
        <v>0</v>
      </c>
      <c r="H363" s="5">
        <f t="shared" si="48"/>
        <v>9.627026518352921E-05</v>
      </c>
      <c r="J363" s="8">
        <f t="shared" si="49"/>
        <v>4.5777565100283074E-06</v>
      </c>
      <c r="K363" s="8">
        <f t="shared" si="50"/>
        <v>0.00458233426654161</v>
      </c>
      <c r="M363" s="5">
        <f t="shared" si="51"/>
        <v>0.17700000000000013</v>
      </c>
    </row>
    <row r="364" spans="2:13" ht="12.75">
      <c r="B364" s="1">
        <f t="shared" si="45"/>
        <v>1.001</v>
      </c>
      <c r="C364" s="1">
        <f t="shared" si="52"/>
        <v>-0.001</v>
      </c>
      <c r="D364" s="1">
        <f t="shared" si="52"/>
        <v>-0.001</v>
      </c>
      <c r="E364" s="5">
        <f t="shared" si="46"/>
        <v>0.02101</v>
      </c>
      <c r="F364" s="1">
        <v>0</v>
      </c>
      <c r="G364" s="1">
        <f t="shared" si="47"/>
        <v>0</v>
      </c>
      <c r="H364" s="5">
        <f t="shared" si="48"/>
        <v>9.164668533083221E-05</v>
      </c>
      <c r="J364" s="8">
        <f t="shared" si="49"/>
        <v>4.357900225957553E-06</v>
      </c>
      <c r="K364" s="8">
        <f t="shared" si="50"/>
        <v>0.004362258126180779</v>
      </c>
      <c r="M364" s="5">
        <f t="shared" si="51"/>
        <v>0.17750000000000013</v>
      </c>
    </row>
    <row r="365" spans="2:13" ht="12.75">
      <c r="B365" s="1">
        <f t="shared" si="45"/>
        <v>1.001</v>
      </c>
      <c r="C365" s="1">
        <f t="shared" si="52"/>
        <v>-0.001</v>
      </c>
      <c r="D365" s="1">
        <f t="shared" si="52"/>
        <v>-0.001</v>
      </c>
      <c r="E365" s="5">
        <f t="shared" si="46"/>
        <v>0.02101</v>
      </c>
      <c r="F365" s="1">
        <v>0</v>
      </c>
      <c r="G365" s="1">
        <f t="shared" si="47"/>
        <v>0</v>
      </c>
      <c r="H365" s="5">
        <f t="shared" si="48"/>
        <v>8.724516252361559E-05</v>
      </c>
      <c r="J365" s="8">
        <f t="shared" si="49"/>
        <v>4.1486029975240256E-06</v>
      </c>
      <c r="K365" s="8">
        <f t="shared" si="50"/>
        <v>0.004152751600505145</v>
      </c>
      <c r="M365" s="5">
        <f t="shared" si="51"/>
        <v>0.17800000000000013</v>
      </c>
    </row>
    <row r="366" spans="2:13" ht="12.75">
      <c r="B366" s="1">
        <f t="shared" si="45"/>
        <v>1.001</v>
      </c>
      <c r="C366" s="1">
        <f t="shared" si="52"/>
        <v>-0.001</v>
      </c>
      <c r="D366" s="1">
        <f t="shared" si="52"/>
        <v>-0.001</v>
      </c>
      <c r="E366" s="5">
        <f t="shared" si="46"/>
        <v>0.02101</v>
      </c>
      <c r="F366" s="1">
        <v>0</v>
      </c>
      <c r="G366" s="1">
        <f t="shared" si="47"/>
        <v>0</v>
      </c>
      <c r="H366" s="5">
        <f t="shared" si="48"/>
        <v>8.305503201010291E-05</v>
      </c>
      <c r="J366" s="8">
        <f t="shared" si="49"/>
        <v>3.9493577040828785E-06</v>
      </c>
      <c r="K366" s="8">
        <f t="shared" si="50"/>
        <v>0.003953307061770918</v>
      </c>
      <c r="M366" s="5">
        <f t="shared" si="51"/>
        <v>0.17850000000000013</v>
      </c>
    </row>
    <row r="367" spans="2:13" ht="12.75">
      <c r="B367" s="1">
        <f t="shared" si="45"/>
        <v>1.001</v>
      </c>
      <c r="C367" s="1">
        <f t="shared" si="52"/>
        <v>-0.001</v>
      </c>
      <c r="D367" s="1">
        <f t="shared" si="52"/>
        <v>-0.001</v>
      </c>
      <c r="E367" s="5">
        <f t="shared" si="46"/>
        <v>0.02101</v>
      </c>
      <c r="F367" s="1">
        <v>0</v>
      </c>
      <c r="G367" s="1">
        <f t="shared" si="47"/>
        <v>0</v>
      </c>
      <c r="H367" s="5">
        <f t="shared" si="48"/>
        <v>7.906614123541836E-05</v>
      </c>
      <c r="J367" s="8">
        <f t="shared" si="49"/>
        <v>3.759681580547524E-06</v>
      </c>
      <c r="K367" s="8">
        <f t="shared" si="50"/>
        <v>0.003763441262113227</v>
      </c>
      <c r="M367" s="5">
        <f t="shared" si="51"/>
        <v>0.17900000000000013</v>
      </c>
    </row>
    <row r="368" spans="2:13" ht="12.75">
      <c r="B368" s="1">
        <f t="shared" si="45"/>
        <v>1.001</v>
      </c>
      <c r="C368" s="1">
        <f t="shared" si="52"/>
        <v>-0.001</v>
      </c>
      <c r="D368" s="1">
        <f t="shared" si="52"/>
        <v>-0.001</v>
      </c>
      <c r="E368" s="5">
        <f t="shared" si="46"/>
        <v>0.02101</v>
      </c>
      <c r="F368" s="1">
        <v>0</v>
      </c>
      <c r="G368" s="1">
        <f t="shared" si="47"/>
        <v>0</v>
      </c>
      <c r="H368" s="5">
        <f t="shared" si="48"/>
        <v>7.526882524226455E-05</v>
      </c>
      <c r="J368" s="8">
        <f t="shared" si="49"/>
        <v>3.5791150476168062E-06</v>
      </c>
      <c r="K368" s="8">
        <f t="shared" si="50"/>
        <v>0.003582694162651697</v>
      </c>
      <c r="M368" s="5">
        <f t="shared" si="51"/>
        <v>0.17950000000000013</v>
      </c>
    </row>
    <row r="369" spans="2:13" ht="12.75">
      <c r="B369" s="1">
        <f t="shared" si="45"/>
        <v>1.001</v>
      </c>
      <c r="C369" s="1">
        <f t="shared" si="52"/>
        <v>-0.001</v>
      </c>
      <c r="D369" s="1">
        <f t="shared" si="52"/>
        <v>-0.001</v>
      </c>
      <c r="E369" s="5">
        <f t="shared" si="46"/>
        <v>0.02101</v>
      </c>
      <c r="F369" s="1">
        <v>0</v>
      </c>
      <c r="G369" s="1">
        <f t="shared" si="47"/>
        <v>0</v>
      </c>
      <c r="H369" s="5">
        <f t="shared" si="48"/>
        <v>7.165388325303394E-05</v>
      </c>
      <c r="J369" s="8">
        <f t="shared" si="49"/>
        <v>3.407220598245159E-06</v>
      </c>
      <c r="K369" s="8">
        <f t="shared" si="50"/>
        <v>0.0034106278188306607</v>
      </c>
      <c r="M369" s="5">
        <f t="shared" si="51"/>
        <v>0.18000000000000013</v>
      </c>
    </row>
    <row r="370" spans="2:13" ht="12.75">
      <c r="B370" s="1">
        <f t="shared" si="45"/>
        <v>1.001</v>
      </c>
      <c r="C370" s="1">
        <f t="shared" si="52"/>
        <v>-0.001</v>
      </c>
      <c r="D370" s="1">
        <f t="shared" si="52"/>
        <v>-0.001</v>
      </c>
      <c r="E370" s="5">
        <f t="shared" si="46"/>
        <v>0.02101</v>
      </c>
      <c r="F370" s="1">
        <v>0</v>
      </c>
      <c r="G370" s="1">
        <f t="shared" si="47"/>
        <v>0</v>
      </c>
      <c r="H370" s="5">
        <f t="shared" si="48"/>
        <v>6.821255637661321E-05</v>
      </c>
      <c r="J370" s="8">
        <f t="shared" si="49"/>
        <v>3.2435817375639324E-06</v>
      </c>
      <c r="K370" s="8">
        <f t="shared" si="50"/>
        <v>0.0032468253192932304</v>
      </c>
      <c r="M370" s="5">
        <f t="shared" si="51"/>
        <v>0.18050000000000013</v>
      </c>
    </row>
    <row r="371" spans="2:13" ht="12.75">
      <c r="B371" s="1">
        <f t="shared" si="45"/>
        <v>1.001</v>
      </c>
      <c r="C371" s="1">
        <f t="shared" si="52"/>
        <v>-0.001</v>
      </c>
      <c r="D371" s="1">
        <f t="shared" si="52"/>
        <v>-0.001</v>
      </c>
      <c r="E371" s="5">
        <f t="shared" si="46"/>
        <v>0.02101</v>
      </c>
      <c r="F371" s="1">
        <v>0</v>
      </c>
      <c r="G371" s="1">
        <f t="shared" si="47"/>
        <v>0</v>
      </c>
      <c r="H371" s="5">
        <f t="shared" si="48"/>
        <v>6.493650638586461E-05</v>
      </c>
      <c r="J371" s="8">
        <f t="shared" si="49"/>
        <v>3.0878019737466678E-06</v>
      </c>
      <c r="K371" s="8">
        <f t="shared" si="50"/>
        <v>0.0030908897757181515</v>
      </c>
      <c r="M371" s="5">
        <f t="shared" si="51"/>
        <v>0.18100000000000013</v>
      </c>
    </row>
    <row r="372" spans="2:13" ht="12.75">
      <c r="B372" s="1">
        <f t="shared" si="45"/>
        <v>1.001</v>
      </c>
      <c r="C372" s="1">
        <f t="shared" si="52"/>
        <v>-0.001</v>
      </c>
      <c r="D372" s="1">
        <f t="shared" si="52"/>
        <v>-0.001</v>
      </c>
      <c r="E372" s="5">
        <f t="shared" si="46"/>
        <v>0.02101</v>
      </c>
      <c r="F372" s="1">
        <v>0</v>
      </c>
      <c r="G372" s="1">
        <f t="shared" si="47"/>
        <v>0</v>
      </c>
      <c r="H372" s="5">
        <f t="shared" si="48"/>
        <v>6.181779551436304E-05</v>
      </c>
      <c r="J372" s="8">
        <f t="shared" si="49"/>
        <v>2.939503857324658E-06</v>
      </c>
      <c r="K372" s="8">
        <f t="shared" si="50"/>
        <v>0.0029424433611718397</v>
      </c>
      <c r="M372" s="5">
        <f t="shared" si="51"/>
        <v>0.18150000000000013</v>
      </c>
    </row>
    <row r="373" spans="2:13" ht="12.75">
      <c r="B373" s="1">
        <f t="shared" si="45"/>
        <v>1.001</v>
      </c>
      <c r="C373" s="1">
        <f t="shared" si="52"/>
        <v>-0.001</v>
      </c>
      <c r="D373" s="1">
        <f t="shared" si="52"/>
        <v>-0.001</v>
      </c>
      <c r="E373" s="5">
        <f t="shared" si="46"/>
        <v>0.02101</v>
      </c>
      <c r="F373" s="1">
        <v>0</v>
      </c>
      <c r="G373" s="1">
        <f t="shared" si="47"/>
        <v>0</v>
      </c>
      <c r="H373" s="5">
        <f aca="true" t="shared" si="53" ref="H373:H396">$H$5*K372</f>
        <v>5.8848867223436796E-05</v>
      </c>
      <c r="J373" s="8">
        <f aca="true" t="shared" si="54" ref="J373:J396">(H373-E373*K373)/D373</f>
        <v>2.7983280665810992E-06</v>
      </c>
      <c r="K373" s="8">
        <f aca="true" t="shared" si="55" ref="K373:K396">(G373-B373*H373/D373)/(-B373*E373/D373+C373)</f>
        <v>0.0028011263946455677</v>
      </c>
      <c r="M373" s="5">
        <f aca="true" t="shared" si="56" ref="M373:M396">$G$5+M372</f>
        <v>0.18200000000000013</v>
      </c>
    </row>
    <row r="374" spans="2:13" ht="12.75">
      <c r="B374" s="1">
        <f t="shared" si="45"/>
        <v>1.001</v>
      </c>
      <c r="C374" s="1">
        <f aca="true" t="shared" si="57" ref="C374:D396">-1/$C$5</f>
        <v>-0.001</v>
      </c>
      <c r="D374" s="1">
        <f t="shared" si="57"/>
        <v>-0.001</v>
      </c>
      <c r="E374" s="5">
        <f t="shared" si="46"/>
        <v>0.02101</v>
      </c>
      <c r="F374" s="1">
        <v>0</v>
      </c>
      <c r="G374" s="1">
        <f t="shared" si="47"/>
        <v>0</v>
      </c>
      <c r="H374" s="5">
        <f t="shared" si="53"/>
        <v>5.602252789291136E-05</v>
      </c>
      <c r="J374" s="8">
        <f t="shared" si="54"/>
        <v>2.663932537024839E-06</v>
      </c>
      <c r="K374" s="8">
        <f t="shared" si="55"/>
        <v>0.002666596469559656</v>
      </c>
      <c r="M374" s="5">
        <f t="shared" si="56"/>
        <v>0.18250000000000013</v>
      </c>
    </row>
    <row r="375" spans="2:13" ht="12.75">
      <c r="B375" s="1">
        <f t="shared" si="45"/>
        <v>1.001</v>
      </c>
      <c r="C375" s="1">
        <f t="shared" si="57"/>
        <v>-0.001</v>
      </c>
      <c r="D375" s="1">
        <f t="shared" si="57"/>
        <v>-0.001</v>
      </c>
      <c r="E375" s="5">
        <f t="shared" si="46"/>
        <v>0.02101</v>
      </c>
      <c r="F375" s="1">
        <v>0</v>
      </c>
      <c r="G375" s="1">
        <f t="shared" si="47"/>
        <v>0</v>
      </c>
      <c r="H375" s="5">
        <f t="shared" si="53"/>
        <v>5.333192939119312E-05</v>
      </c>
      <c r="J375" s="8">
        <f t="shared" si="54"/>
        <v>2.5359916324974854E-06</v>
      </c>
      <c r="K375" s="8">
        <f t="shared" si="55"/>
        <v>0.0025385276241230662</v>
      </c>
      <c r="M375" s="5">
        <f t="shared" si="56"/>
        <v>0.18300000000000013</v>
      </c>
    </row>
    <row r="376" spans="2:13" ht="12.75">
      <c r="B376" s="1">
        <f t="shared" si="45"/>
        <v>1.001</v>
      </c>
      <c r="C376" s="1">
        <f t="shared" si="57"/>
        <v>-0.001</v>
      </c>
      <c r="D376" s="1">
        <f t="shared" si="57"/>
        <v>-0.001</v>
      </c>
      <c r="E376" s="5">
        <f t="shared" si="46"/>
        <v>0.02101</v>
      </c>
      <c r="F376" s="1">
        <v>0</v>
      </c>
      <c r="G376" s="1">
        <f t="shared" si="47"/>
        <v>0</v>
      </c>
      <c r="H376" s="5">
        <f t="shared" si="53"/>
        <v>5.077055248246133E-05</v>
      </c>
      <c r="J376" s="8">
        <f t="shared" si="54"/>
        <v>2.414195356185934E-06</v>
      </c>
      <c r="K376" s="8">
        <f t="shared" si="55"/>
        <v>0.0024166095515381967</v>
      </c>
      <c r="M376" s="5">
        <f t="shared" si="56"/>
        <v>0.18350000000000014</v>
      </c>
    </row>
    <row r="377" spans="2:13" ht="12.75">
      <c r="B377" s="1">
        <f t="shared" si="45"/>
        <v>1.001</v>
      </c>
      <c r="C377" s="1">
        <f t="shared" si="57"/>
        <v>-0.001</v>
      </c>
      <c r="D377" s="1">
        <f t="shared" si="57"/>
        <v>-0.001</v>
      </c>
      <c r="E377" s="5">
        <f t="shared" si="46"/>
        <v>0.02101</v>
      </c>
      <c r="F377" s="1">
        <v>0</v>
      </c>
      <c r="G377" s="1">
        <f t="shared" si="47"/>
        <v>0</v>
      </c>
      <c r="H377" s="5">
        <f t="shared" si="53"/>
        <v>4.833219103076394E-05</v>
      </c>
      <c r="J377" s="8">
        <f t="shared" si="54"/>
        <v>2.298248599534537E-06</v>
      </c>
      <c r="K377" s="8">
        <f t="shared" si="55"/>
        <v>0.002300546848137243</v>
      </c>
      <c r="M377" s="5">
        <f t="shared" si="56"/>
        <v>0.18400000000000014</v>
      </c>
    </row>
    <row r="378" spans="2:13" ht="12.75">
      <c r="B378" s="1">
        <f t="shared" si="45"/>
        <v>1.001</v>
      </c>
      <c r="C378" s="1">
        <f t="shared" si="57"/>
        <v>-0.001</v>
      </c>
      <c r="D378" s="1">
        <f t="shared" si="57"/>
        <v>-0.001</v>
      </c>
      <c r="E378" s="5">
        <f t="shared" si="46"/>
        <v>0.02101</v>
      </c>
      <c r="F378" s="1">
        <v>0</v>
      </c>
      <c r="G378" s="1">
        <f t="shared" si="47"/>
        <v>0</v>
      </c>
      <c r="H378" s="5">
        <f t="shared" si="53"/>
        <v>4.601093696274486E-05</v>
      </c>
      <c r="J378" s="8">
        <f t="shared" si="54"/>
        <v>2.187870427206994E-06</v>
      </c>
      <c r="K378" s="8">
        <f t="shared" si="55"/>
        <v>0.0021900582976283707</v>
      </c>
      <c r="M378" s="5">
        <f t="shared" si="56"/>
        <v>0.18450000000000014</v>
      </c>
    </row>
    <row r="379" spans="2:13" ht="12.75">
      <c r="B379" s="1">
        <f t="shared" si="45"/>
        <v>1.001</v>
      </c>
      <c r="C379" s="1">
        <f t="shared" si="57"/>
        <v>-0.001</v>
      </c>
      <c r="D379" s="1">
        <f t="shared" si="57"/>
        <v>-0.001</v>
      </c>
      <c r="E379" s="5">
        <f t="shared" si="46"/>
        <v>0.02101</v>
      </c>
      <c r="F379" s="1">
        <v>0</v>
      </c>
      <c r="G379" s="1">
        <f t="shared" si="47"/>
        <v>0</v>
      </c>
      <c r="H379" s="5">
        <f t="shared" si="53"/>
        <v>4.380116595256741E-05</v>
      </c>
      <c r="J379" s="8">
        <f t="shared" si="54"/>
        <v>2.0827933963293594E-06</v>
      </c>
      <c r="K379" s="8">
        <f t="shared" si="55"/>
        <v>0.0020848761897174556</v>
      </c>
      <c r="M379" s="5">
        <f t="shared" si="56"/>
        <v>0.18500000000000014</v>
      </c>
    </row>
    <row r="380" spans="2:13" ht="12.75">
      <c r="B380" s="1">
        <f t="shared" si="45"/>
        <v>1.001</v>
      </c>
      <c r="C380" s="1">
        <f t="shared" si="57"/>
        <v>-0.001</v>
      </c>
      <c r="D380" s="1">
        <f t="shared" si="57"/>
        <v>-0.001</v>
      </c>
      <c r="E380" s="5">
        <f t="shared" si="46"/>
        <v>0.02101</v>
      </c>
      <c r="F380" s="1">
        <v>0</v>
      </c>
      <c r="G380" s="1">
        <f t="shared" si="47"/>
        <v>0</v>
      </c>
      <c r="H380" s="5">
        <f t="shared" si="53"/>
        <v>4.169752379434911E-05</v>
      </c>
      <c r="J380" s="8">
        <f t="shared" si="54"/>
        <v>1.9827629085504973E-06</v>
      </c>
      <c r="K380" s="8">
        <f t="shared" si="55"/>
        <v>0.001984745671454434</v>
      </c>
      <c r="M380" s="5">
        <f t="shared" si="56"/>
        <v>0.18550000000000014</v>
      </c>
    </row>
    <row r="381" spans="2:13" ht="12.75">
      <c r="B381" s="1">
        <f t="shared" si="45"/>
        <v>1.001</v>
      </c>
      <c r="C381" s="1">
        <f t="shared" si="57"/>
        <v>-0.001</v>
      </c>
      <c r="D381" s="1">
        <f t="shared" si="57"/>
        <v>-0.001</v>
      </c>
      <c r="E381" s="5">
        <f t="shared" si="46"/>
        <v>0.02101</v>
      </c>
      <c r="F381" s="1">
        <v>0</v>
      </c>
      <c r="G381" s="1">
        <f t="shared" si="47"/>
        <v>0</v>
      </c>
      <c r="H381" s="5">
        <f t="shared" si="53"/>
        <v>3.9694913429088684E-05</v>
      </c>
      <c r="J381" s="8">
        <f t="shared" si="54"/>
        <v>1.8875365931445964E-06</v>
      </c>
      <c r="K381" s="8">
        <f t="shared" si="55"/>
        <v>0.0018894241297325951</v>
      </c>
      <c r="M381" s="5">
        <f t="shared" si="56"/>
        <v>0.18600000000000014</v>
      </c>
    </row>
    <row r="382" spans="2:13" ht="12.75">
      <c r="B382" s="1">
        <f t="shared" si="45"/>
        <v>1.001</v>
      </c>
      <c r="C382" s="1">
        <f t="shared" si="57"/>
        <v>-0.001</v>
      </c>
      <c r="D382" s="1">
        <f t="shared" si="57"/>
        <v>-0.001</v>
      </c>
      <c r="E382" s="5">
        <f t="shared" si="46"/>
        <v>0.02101</v>
      </c>
      <c r="F382" s="1">
        <v>0</v>
      </c>
      <c r="G382" s="1">
        <f t="shared" si="47"/>
        <v>0</v>
      </c>
      <c r="H382" s="5">
        <f t="shared" si="53"/>
        <v>3.77884825946519E-05</v>
      </c>
      <c r="J382" s="8">
        <f t="shared" si="54"/>
        <v>1.7968837197191822E-06</v>
      </c>
      <c r="K382" s="8">
        <f t="shared" si="55"/>
        <v>0.0017986806034446274</v>
      </c>
      <c r="M382" s="5">
        <f t="shared" si="56"/>
        <v>0.18650000000000014</v>
      </c>
    </row>
    <row r="383" spans="2:13" ht="12.75">
      <c r="B383" s="1">
        <f t="shared" si="45"/>
        <v>1.001</v>
      </c>
      <c r="C383" s="1">
        <f t="shared" si="57"/>
        <v>-0.001</v>
      </c>
      <c r="D383" s="1">
        <f t="shared" si="57"/>
        <v>-0.001</v>
      </c>
      <c r="E383" s="5">
        <f t="shared" si="46"/>
        <v>0.02101</v>
      </c>
      <c r="F383" s="1">
        <v>0</v>
      </c>
      <c r="G383" s="1">
        <f t="shared" si="47"/>
        <v>0</v>
      </c>
      <c r="H383" s="5">
        <f t="shared" si="53"/>
        <v>3.597361206889255E-05</v>
      </c>
      <c r="J383" s="8">
        <f t="shared" si="54"/>
        <v>1.7105846392343588E-06</v>
      </c>
      <c r="K383" s="8">
        <f t="shared" si="55"/>
        <v>0.0017122952238710985</v>
      </c>
      <c r="M383" s="5">
        <f t="shared" si="56"/>
        <v>0.18700000000000014</v>
      </c>
    </row>
    <row r="384" spans="2:13" ht="12.75">
      <c r="B384" s="1">
        <f t="shared" si="45"/>
        <v>1.001</v>
      </c>
      <c r="C384" s="1">
        <f t="shared" si="57"/>
        <v>-0.001</v>
      </c>
      <c r="D384" s="1">
        <f t="shared" si="57"/>
        <v>-0.001</v>
      </c>
      <c r="E384" s="5">
        <f t="shared" si="46"/>
        <v>0.02101</v>
      </c>
      <c r="F384" s="1">
        <v>0</v>
      </c>
      <c r="G384" s="1">
        <f t="shared" si="47"/>
        <v>0</v>
      </c>
      <c r="H384" s="5">
        <f t="shared" si="53"/>
        <v>3.424590447742197E-05</v>
      </c>
      <c r="J384" s="8">
        <f t="shared" si="54"/>
        <v>1.628430251700199E-06</v>
      </c>
      <c r="K384" s="8">
        <f t="shared" si="55"/>
        <v>0.0016300586819454387</v>
      </c>
      <c r="M384" s="5">
        <f t="shared" si="56"/>
        <v>0.18750000000000014</v>
      </c>
    </row>
    <row r="385" spans="2:13" ht="12.75">
      <c r="B385" s="1">
        <f t="shared" si="45"/>
        <v>1.001</v>
      </c>
      <c r="C385" s="1">
        <f t="shared" si="57"/>
        <v>-0.001</v>
      </c>
      <c r="D385" s="1">
        <f t="shared" si="57"/>
        <v>-0.001</v>
      </c>
      <c r="E385" s="5">
        <f t="shared" si="46"/>
        <v>0.02101</v>
      </c>
      <c r="F385" s="1">
        <v>0</v>
      </c>
      <c r="G385" s="1">
        <f t="shared" si="47"/>
        <v>0</v>
      </c>
      <c r="H385" s="5">
        <f t="shared" si="53"/>
        <v>3.2601173638908775E-05</v>
      </c>
      <c r="J385" s="8">
        <f t="shared" si="54"/>
        <v>1.5502214996036085E-06</v>
      </c>
      <c r="K385" s="8">
        <f t="shared" si="55"/>
        <v>0.001551771721104635</v>
      </c>
      <c r="M385" s="5">
        <f t="shared" si="56"/>
        <v>0.18800000000000014</v>
      </c>
    </row>
    <row r="386" spans="2:13" ht="12.75">
      <c r="B386" s="1">
        <f t="shared" si="45"/>
        <v>1.001</v>
      </c>
      <c r="C386" s="1">
        <f t="shared" si="57"/>
        <v>-0.001</v>
      </c>
      <c r="D386" s="1">
        <f t="shared" si="57"/>
        <v>-0.001</v>
      </c>
      <c r="E386" s="5">
        <f t="shared" si="46"/>
        <v>0.02101</v>
      </c>
      <c r="F386" s="1">
        <v>0</v>
      </c>
      <c r="G386" s="1">
        <f t="shared" si="47"/>
        <v>0</v>
      </c>
      <c r="H386" s="5">
        <f t="shared" si="53"/>
        <v>3.10354344220927E-05</v>
      </c>
      <c r="J386" s="8">
        <f t="shared" si="54"/>
        <v>1.4757688856077656E-06</v>
      </c>
      <c r="K386" s="8">
        <f t="shared" si="55"/>
        <v>0.0014772446544968256</v>
      </c>
      <c r="M386" s="5">
        <f t="shared" si="56"/>
        <v>0.18850000000000014</v>
      </c>
    </row>
    <row r="387" spans="2:13" ht="12.75">
      <c r="B387" s="1">
        <f t="shared" si="45"/>
        <v>1.001</v>
      </c>
      <c r="C387" s="1">
        <f t="shared" si="57"/>
        <v>-0.001</v>
      </c>
      <c r="D387" s="1">
        <f t="shared" si="57"/>
        <v>-0.001</v>
      </c>
      <c r="E387" s="5">
        <f t="shared" si="46"/>
        <v>0.02101</v>
      </c>
      <c r="F387" s="1">
        <v>0</v>
      </c>
      <c r="G387" s="1">
        <f t="shared" si="47"/>
        <v>0</v>
      </c>
      <c r="H387" s="5">
        <f t="shared" si="53"/>
        <v>2.954489308993651E-05</v>
      </c>
      <c r="J387" s="8">
        <f t="shared" si="54"/>
        <v>1.404892013362008E-06</v>
      </c>
      <c r="K387" s="8">
        <f t="shared" si="55"/>
        <v>0.0014062969053760053</v>
      </c>
      <c r="M387" s="5">
        <f t="shared" si="56"/>
        <v>0.18900000000000014</v>
      </c>
    </row>
    <row r="388" spans="2:13" ht="12.75">
      <c r="B388" s="1">
        <f t="shared" si="45"/>
        <v>1.001</v>
      </c>
      <c r="C388" s="1">
        <f t="shared" si="57"/>
        <v>-0.001</v>
      </c>
      <c r="D388" s="1">
        <f t="shared" si="57"/>
        <v>-0.001</v>
      </c>
      <c r="E388" s="5">
        <f t="shared" si="46"/>
        <v>0.02101</v>
      </c>
      <c r="F388" s="1">
        <v>0</v>
      </c>
      <c r="G388" s="1">
        <f t="shared" si="47"/>
        <v>0</v>
      </c>
      <c r="H388" s="5">
        <f t="shared" si="53"/>
        <v>2.8125938107520108E-05</v>
      </c>
      <c r="J388" s="8">
        <f t="shared" si="54"/>
        <v>1.3374191504260554E-06</v>
      </c>
      <c r="K388" s="8">
        <f t="shared" si="55"/>
        <v>0.00133875656957023</v>
      </c>
      <c r="M388" s="5">
        <f t="shared" si="56"/>
        <v>0.18950000000000014</v>
      </c>
    </row>
    <row r="389" spans="2:13" ht="12.75">
      <c r="B389" s="1">
        <f t="shared" si="45"/>
        <v>1.001</v>
      </c>
      <c r="C389" s="1">
        <f t="shared" si="57"/>
        <v>-0.001</v>
      </c>
      <c r="D389" s="1">
        <f t="shared" si="57"/>
        <v>-0.001</v>
      </c>
      <c r="E389" s="5">
        <f t="shared" si="46"/>
        <v>0.02101</v>
      </c>
      <c r="F389" s="1">
        <v>0</v>
      </c>
      <c r="G389" s="1">
        <f t="shared" si="47"/>
        <v>0</v>
      </c>
      <c r="H389" s="5">
        <f t="shared" si="53"/>
        <v>2.67751313914046E-05</v>
      </c>
      <c r="J389" s="8">
        <f t="shared" si="54"/>
        <v>1.2731868121532164E-06</v>
      </c>
      <c r="K389" s="8">
        <f t="shared" si="55"/>
        <v>0.0012744599989631962</v>
      </c>
      <c r="M389" s="5">
        <f t="shared" si="56"/>
        <v>0.19000000000000014</v>
      </c>
    </row>
    <row r="390" spans="2:13" ht="12.75">
      <c r="B390" s="1">
        <f t="shared" si="45"/>
        <v>1.001</v>
      </c>
      <c r="C390" s="1">
        <f t="shared" si="57"/>
        <v>-0.001</v>
      </c>
      <c r="D390" s="1">
        <f t="shared" si="57"/>
        <v>-0.001</v>
      </c>
      <c r="E390" s="5">
        <f t="shared" si="46"/>
        <v>0.02101</v>
      </c>
      <c r="F390" s="1">
        <v>0</v>
      </c>
      <c r="G390" s="1">
        <f t="shared" si="47"/>
        <v>0</v>
      </c>
      <c r="H390" s="5">
        <f t="shared" si="53"/>
        <v>2.5489199979263925E-05</v>
      </c>
      <c r="J390" s="8">
        <f t="shared" si="54"/>
        <v>1.2120393656177818E-06</v>
      </c>
      <c r="K390" s="8">
        <f t="shared" si="55"/>
        <v>0.0012132514049799877</v>
      </c>
      <c r="M390" s="5">
        <f t="shared" si="56"/>
        <v>0.19050000000000014</v>
      </c>
    </row>
    <row r="391" spans="2:13" ht="12.75">
      <c r="B391" s="1">
        <f t="shared" si="45"/>
        <v>1.001</v>
      </c>
      <c r="C391" s="1">
        <f t="shared" si="57"/>
        <v>-0.001</v>
      </c>
      <c r="D391" s="1">
        <f t="shared" si="57"/>
        <v>-0.001</v>
      </c>
      <c r="E391" s="5">
        <f t="shared" si="46"/>
        <v>0.02101</v>
      </c>
      <c r="F391" s="1">
        <v>0</v>
      </c>
      <c r="G391" s="1">
        <f t="shared" si="47"/>
        <v>0</v>
      </c>
      <c r="H391" s="5">
        <f t="shared" si="53"/>
        <v>2.4265028099599754E-05</v>
      </c>
      <c r="J391" s="8">
        <f t="shared" si="54"/>
        <v>1.1538286524651346E-06</v>
      </c>
      <c r="K391" s="8">
        <f t="shared" si="55"/>
        <v>0.0011549824811162407</v>
      </c>
      <c r="M391" s="5">
        <f t="shared" si="56"/>
        <v>0.19100000000000014</v>
      </c>
    </row>
    <row r="392" spans="2:13" ht="12.75">
      <c r="B392" s="1">
        <f t="shared" si="45"/>
        <v>1.001</v>
      </c>
      <c r="C392" s="1">
        <f t="shared" si="57"/>
        <v>-0.001</v>
      </c>
      <c r="D392" s="1">
        <f t="shared" si="57"/>
        <v>-0.001</v>
      </c>
      <c r="E392" s="5">
        <f t="shared" si="46"/>
        <v>0.02101</v>
      </c>
      <c r="F392" s="1">
        <v>0</v>
      </c>
      <c r="G392" s="1">
        <f t="shared" si="47"/>
        <v>0</v>
      </c>
      <c r="H392" s="5">
        <f t="shared" si="53"/>
        <v>2.3099649622324816E-05</v>
      </c>
      <c r="J392" s="8">
        <f t="shared" si="54"/>
        <v>1.0984136299662924E-06</v>
      </c>
      <c r="K392" s="8">
        <f t="shared" si="55"/>
        <v>0.0010995120435961343</v>
      </c>
      <c r="M392" s="5">
        <f t="shared" si="56"/>
        <v>0.19150000000000014</v>
      </c>
    </row>
    <row r="393" spans="2:13" ht="12.75">
      <c r="B393" s="1">
        <f t="shared" si="45"/>
        <v>1.001</v>
      </c>
      <c r="C393" s="1">
        <f t="shared" si="57"/>
        <v>-0.001</v>
      </c>
      <c r="D393" s="1">
        <f t="shared" si="57"/>
        <v>-0.001</v>
      </c>
      <c r="E393" s="5">
        <f t="shared" si="46"/>
        <v>0.02101</v>
      </c>
      <c r="F393" s="1">
        <v>0</v>
      </c>
      <c r="G393" s="1">
        <f t="shared" si="47"/>
        <v>0</v>
      </c>
      <c r="H393" s="5">
        <f t="shared" si="53"/>
        <v>2.1990240871922686E-05</v>
      </c>
      <c r="J393" s="8">
        <f t="shared" si="54"/>
        <v>1.0456600292604412E-06</v>
      </c>
      <c r="K393" s="8">
        <f t="shared" si="55"/>
        <v>0.0010467056892885266</v>
      </c>
      <c r="M393" s="5">
        <f t="shared" si="56"/>
        <v>0.19200000000000014</v>
      </c>
    </row>
    <row r="394" spans="2:13" ht="12.75">
      <c r="B394" s="1">
        <f t="shared" si="45"/>
        <v>1.001</v>
      </c>
      <c r="C394" s="1">
        <f t="shared" si="57"/>
        <v>-0.001</v>
      </c>
      <c r="D394" s="1">
        <f t="shared" si="57"/>
        <v>-0.001</v>
      </c>
      <c r="E394" s="5">
        <f t="shared" si="46"/>
        <v>0.02101</v>
      </c>
      <c r="F394" s="1">
        <v>0</v>
      </c>
      <c r="G394" s="1">
        <f t="shared" si="47"/>
        <v>0</v>
      </c>
      <c r="H394" s="5">
        <f t="shared" si="53"/>
        <v>2.0934113785770533E-05</v>
      </c>
      <c r="J394" s="8">
        <f t="shared" si="54"/>
        <v>9.954400300265218E-07</v>
      </c>
      <c r="K394" s="8">
        <f t="shared" si="55"/>
        <v>0.0009964354700523826</v>
      </c>
      <c r="M394" s="5">
        <f t="shared" si="56"/>
        <v>0.19250000000000014</v>
      </c>
    </row>
    <row r="395" spans="2:13" ht="12.75">
      <c r="B395" s="1">
        <f>1/$B$5+1/$C$5</f>
        <v>1.001</v>
      </c>
      <c r="C395" s="1">
        <f t="shared" si="57"/>
        <v>-0.001</v>
      </c>
      <c r="D395" s="1">
        <f t="shared" si="57"/>
        <v>-0.001</v>
      </c>
      <c r="E395" s="5">
        <f>1/$C$5+1/$D$5+$H$5</f>
        <v>0.02101</v>
      </c>
      <c r="F395" s="1">
        <v>0</v>
      </c>
      <c r="G395" s="1">
        <f>F395</f>
        <v>0</v>
      </c>
      <c r="H395" s="5">
        <f t="shared" si="53"/>
        <v>1.9928709401047653E-05</v>
      </c>
      <c r="J395" s="8">
        <f t="shared" si="54"/>
        <v>9.476319507741027E-07</v>
      </c>
      <c r="K395" s="8">
        <f t="shared" si="55"/>
        <v>0.0009485795827224382</v>
      </c>
      <c r="M395" s="5">
        <f t="shared" si="56"/>
        <v>0.19300000000000014</v>
      </c>
    </row>
    <row r="396" spans="2:13" ht="12.75">
      <c r="B396" s="1">
        <f>1/$B$5+1/$C$5</f>
        <v>1.001</v>
      </c>
      <c r="C396" s="1">
        <f t="shared" si="57"/>
        <v>-0.001</v>
      </c>
      <c r="D396" s="1">
        <f t="shared" si="57"/>
        <v>-0.001</v>
      </c>
      <c r="E396" s="5">
        <f>1/$C$5+1/$D$5+$H$5</f>
        <v>0.02101</v>
      </c>
      <c r="F396" s="1">
        <v>0</v>
      </c>
      <c r="G396" s="1">
        <f>F396</f>
        <v>0</v>
      </c>
      <c r="H396" s="5">
        <f t="shared" si="53"/>
        <v>1.8971591654448763E-05</v>
      </c>
      <c r="J396" s="8">
        <f t="shared" si="54"/>
        <v>9.021199540284802E-07</v>
      </c>
      <c r="K396" s="8">
        <f t="shared" si="55"/>
        <v>0.0009030220739839501</v>
      </c>
      <c r="M396" s="5">
        <f t="shared" si="56"/>
        <v>0.19350000000000014</v>
      </c>
    </row>
    <row r="397" spans="5:13" ht="12.75">
      <c r="E397" s="5"/>
      <c r="H397" s="5"/>
      <c r="M397" s="5"/>
    </row>
    <row r="398" spans="5:13" ht="12.75">
      <c r="E398" s="5"/>
      <c r="H398" s="5"/>
      <c r="M398" s="5"/>
    </row>
    <row r="399" spans="5:13" ht="12.75">
      <c r="E399" s="5"/>
      <c r="H399" s="5"/>
      <c r="M399" s="5"/>
    </row>
    <row r="400" spans="5:13" ht="12.75">
      <c r="E400" s="5"/>
      <c r="H400" s="5"/>
      <c r="M400" s="5"/>
    </row>
    <row r="401" spans="5:13" ht="12.75">
      <c r="E401" s="5"/>
      <c r="H401" s="5"/>
      <c r="M401" s="5"/>
    </row>
    <row r="402" spans="5:13" ht="12.75">
      <c r="E402" s="5"/>
      <c r="H402" s="5"/>
      <c r="M402" s="5"/>
    </row>
    <row r="403" spans="5:13" ht="12.75">
      <c r="E403" s="5"/>
      <c r="H403" s="5"/>
      <c r="M403" s="5"/>
    </row>
    <row r="404" spans="5:13" ht="12.75">
      <c r="E404" s="5"/>
      <c r="H404" s="5"/>
      <c r="M404" s="5"/>
    </row>
    <row r="405" spans="5:13" ht="12.75">
      <c r="E405" s="5"/>
      <c r="H405" s="5"/>
      <c r="M405" s="5"/>
    </row>
    <row r="406" spans="5:13" ht="12.75">
      <c r="E406" s="5"/>
      <c r="H406" s="5"/>
      <c r="M406" s="5"/>
    </row>
    <row r="407" spans="5:13" ht="12.75">
      <c r="E407" s="5"/>
      <c r="H407" s="5"/>
      <c r="M407" s="5"/>
    </row>
    <row r="408" spans="5:13" ht="12.75">
      <c r="E408" s="5"/>
      <c r="H408" s="5"/>
      <c r="M408" s="5"/>
    </row>
    <row r="409" spans="5:13" ht="12.75">
      <c r="E409" s="5"/>
      <c r="H409" s="5"/>
      <c r="M409" s="5"/>
    </row>
    <row r="410" spans="5:13" ht="12.75">
      <c r="E410" s="5"/>
      <c r="H410" s="5"/>
      <c r="M410" s="5"/>
    </row>
    <row r="411" spans="5:13" ht="12.75">
      <c r="E411" s="5"/>
      <c r="H411" s="5"/>
      <c r="M411" s="5"/>
    </row>
    <row r="412" spans="5:13" ht="12.75">
      <c r="E412" s="5"/>
      <c r="H412" s="5"/>
      <c r="M412" s="5"/>
    </row>
    <row r="413" spans="5:13" ht="12.75">
      <c r="E413" s="5"/>
      <c r="H413" s="5"/>
      <c r="M413" s="5"/>
    </row>
    <row r="414" spans="5:13" ht="12.75">
      <c r="E414" s="5"/>
      <c r="H414" s="5"/>
      <c r="M414" s="5"/>
    </row>
    <row r="415" spans="5:13" ht="12.75">
      <c r="E415" s="5"/>
      <c r="H415" s="5"/>
      <c r="M415" s="5"/>
    </row>
    <row r="416" spans="5:13" ht="12.75">
      <c r="E416" s="5"/>
      <c r="H416" s="5"/>
      <c r="M416" s="5"/>
    </row>
    <row r="417" spans="5:13" ht="12.75">
      <c r="E417" s="5"/>
      <c r="H417" s="5"/>
      <c r="M417" s="5"/>
    </row>
    <row r="418" spans="5:13" ht="12.75">
      <c r="E418" s="5"/>
      <c r="H418" s="5"/>
      <c r="M418" s="5"/>
    </row>
    <row r="419" spans="5:13" ht="12.75">
      <c r="E419" s="5"/>
      <c r="H419" s="5"/>
      <c r="M419" s="5"/>
    </row>
    <row r="420" spans="5:13" ht="12.75">
      <c r="E420" s="5"/>
      <c r="H420" s="5"/>
      <c r="M420" s="5"/>
    </row>
    <row r="421" spans="5:13" ht="12.75">
      <c r="E421" s="5"/>
      <c r="H421" s="5"/>
      <c r="M421" s="5"/>
    </row>
    <row r="422" spans="5:13" ht="12.75">
      <c r="E422" s="5"/>
      <c r="H422" s="5"/>
      <c r="M422" s="5"/>
    </row>
    <row r="423" spans="5:13" ht="12.75">
      <c r="E423" s="5"/>
      <c r="H423" s="5"/>
      <c r="M423" s="5"/>
    </row>
    <row r="424" spans="5:13" ht="12.75">
      <c r="E424" s="5"/>
      <c r="H424" s="5"/>
      <c r="M424" s="5"/>
    </row>
    <row r="425" spans="5:13" ht="12.75">
      <c r="E425" s="5"/>
      <c r="H425" s="5"/>
      <c r="M425" s="5"/>
    </row>
    <row r="426" spans="5:13" ht="12.75">
      <c r="E426" s="5"/>
      <c r="H426" s="5"/>
      <c r="M426" s="5"/>
    </row>
    <row r="427" spans="5:13" ht="12.75">
      <c r="E427" s="5"/>
      <c r="H427" s="5"/>
      <c r="M427" s="5"/>
    </row>
    <row r="428" spans="5:13" ht="12.75">
      <c r="E428" s="5"/>
      <c r="H428" s="5"/>
      <c r="M428" s="5"/>
    </row>
    <row r="429" spans="5:13" ht="12.75">
      <c r="E429" s="5"/>
      <c r="H429" s="5"/>
      <c r="M429" s="5"/>
    </row>
    <row r="430" spans="5:13" ht="12.75">
      <c r="E430" s="5"/>
      <c r="H430" s="5"/>
      <c r="M430" s="5"/>
    </row>
    <row r="431" spans="5:13" ht="12.75">
      <c r="E431" s="5"/>
      <c r="H431" s="5"/>
      <c r="M431" s="5"/>
    </row>
    <row r="432" spans="5:13" ht="12.75">
      <c r="E432" s="5"/>
      <c r="H432" s="5"/>
      <c r="M432" s="5"/>
    </row>
    <row r="433" spans="5:13" ht="12.75">
      <c r="E433" s="5"/>
      <c r="H433" s="5"/>
      <c r="M433" s="5"/>
    </row>
    <row r="434" spans="5:13" ht="12.75">
      <c r="E434" s="5"/>
      <c r="H434" s="5"/>
      <c r="M434" s="5"/>
    </row>
    <row r="435" spans="5:13" ht="12.75">
      <c r="E435" s="5"/>
      <c r="H435" s="5"/>
      <c r="M435" s="5"/>
    </row>
    <row r="436" spans="5:13" ht="12.75">
      <c r="E436" s="5"/>
      <c r="H436" s="5"/>
      <c r="M436" s="5"/>
    </row>
    <row r="437" spans="5:13" ht="12.75">
      <c r="E437" s="5"/>
      <c r="H437" s="5"/>
      <c r="M437" s="5"/>
    </row>
    <row r="438" spans="5:13" ht="12.75">
      <c r="E438" s="5"/>
      <c r="H438" s="5"/>
      <c r="M438" s="5"/>
    </row>
    <row r="439" spans="5:13" ht="12.75">
      <c r="E439" s="5"/>
      <c r="H439" s="5"/>
      <c r="M439" s="5"/>
    </row>
    <row r="440" spans="5:13" ht="12.75">
      <c r="E440" s="5"/>
      <c r="H440" s="5"/>
      <c r="M440" s="5"/>
    </row>
    <row r="441" spans="5:13" ht="12.75">
      <c r="E441" s="5"/>
      <c r="H441" s="5"/>
      <c r="M441" s="5"/>
    </row>
    <row r="442" spans="5:13" ht="12.75">
      <c r="E442" s="5"/>
      <c r="H442" s="5"/>
      <c r="M442" s="5"/>
    </row>
    <row r="443" spans="5:13" ht="12.75">
      <c r="E443" s="5"/>
      <c r="H443" s="5"/>
      <c r="M443" s="5"/>
    </row>
    <row r="444" spans="5:13" ht="12.75">
      <c r="E444" s="5"/>
      <c r="H444" s="5"/>
      <c r="M444" s="5"/>
    </row>
    <row r="445" spans="5:13" ht="12.75">
      <c r="E445" s="5"/>
      <c r="H445" s="5"/>
      <c r="M445" s="5"/>
    </row>
    <row r="446" spans="5:13" ht="12.75">
      <c r="E446" s="5"/>
      <c r="H446" s="5"/>
      <c r="M446" s="5"/>
    </row>
    <row r="447" spans="5:13" ht="12.75">
      <c r="E447" s="5"/>
      <c r="H447" s="5"/>
      <c r="M447" s="5"/>
    </row>
    <row r="448" spans="5:13" ht="12.75">
      <c r="E448" s="5"/>
      <c r="H448" s="5"/>
      <c r="M448" s="5"/>
    </row>
    <row r="449" spans="5:13" ht="12.75">
      <c r="E449" s="5"/>
      <c r="H449" s="5"/>
      <c r="M449" s="5"/>
    </row>
    <row r="450" spans="5:13" ht="12.75">
      <c r="E450" s="5"/>
      <c r="H450" s="5"/>
      <c r="M450" s="5"/>
    </row>
    <row r="451" spans="5:13" ht="12.75">
      <c r="E451" s="5"/>
      <c r="H451" s="5"/>
      <c r="M451" s="5"/>
    </row>
    <row r="452" spans="5:13" ht="12.75">
      <c r="E452" s="5"/>
      <c r="H452" s="5"/>
      <c r="M452" s="5"/>
    </row>
    <row r="453" spans="5:13" ht="12.75">
      <c r="E453" s="5"/>
      <c r="H453" s="5"/>
      <c r="M453" s="5"/>
    </row>
    <row r="454" spans="5:13" ht="12.75">
      <c r="E454" s="5"/>
      <c r="H454" s="5"/>
      <c r="M454" s="5"/>
    </row>
    <row r="455" spans="5:13" ht="12.75">
      <c r="E455" s="5"/>
      <c r="H455" s="5"/>
      <c r="M455" s="5"/>
    </row>
    <row r="456" spans="5:13" ht="12.75">
      <c r="E456" s="5"/>
      <c r="H456" s="5"/>
      <c r="M456" s="5"/>
    </row>
    <row r="457" spans="5:13" ht="12.75">
      <c r="E457" s="5"/>
      <c r="H457" s="5"/>
      <c r="M457" s="5"/>
    </row>
    <row r="458" spans="5:13" ht="12.75">
      <c r="E458" s="5"/>
      <c r="H458" s="5"/>
      <c r="M458" s="5"/>
    </row>
    <row r="459" spans="5:13" ht="12.75">
      <c r="E459" s="5"/>
      <c r="H459" s="5"/>
      <c r="M459" s="5"/>
    </row>
    <row r="460" spans="5:13" ht="12.75">
      <c r="E460" s="5"/>
      <c r="H460" s="5"/>
      <c r="M460" s="5"/>
    </row>
    <row r="461" spans="5:13" ht="12.75">
      <c r="E461" s="5"/>
      <c r="H461" s="5"/>
      <c r="M461" s="5"/>
    </row>
    <row r="462" spans="5:13" ht="12.75">
      <c r="E462" s="5"/>
      <c r="H462" s="5"/>
      <c r="M462" s="5"/>
    </row>
    <row r="463" spans="5:13" ht="12.75">
      <c r="E463" s="5"/>
      <c r="H463" s="5"/>
      <c r="M463" s="5"/>
    </row>
    <row r="464" spans="5:13" ht="12.75">
      <c r="E464" s="5"/>
      <c r="H464" s="5"/>
      <c r="M464" s="5"/>
    </row>
    <row r="465" spans="5:13" ht="12.75">
      <c r="E465" s="5"/>
      <c r="H465" s="5"/>
      <c r="M465" s="5"/>
    </row>
    <row r="466" spans="5:13" ht="12.75">
      <c r="E466" s="5"/>
      <c r="H466" s="5"/>
      <c r="M466" s="5"/>
    </row>
    <row r="467" spans="5:13" ht="12.75">
      <c r="E467" s="5"/>
      <c r="H467" s="5"/>
      <c r="M467" s="5"/>
    </row>
    <row r="468" spans="5:13" ht="12.75">
      <c r="E468" s="5"/>
      <c r="H468" s="5"/>
      <c r="M468" s="5"/>
    </row>
    <row r="469" spans="5:13" ht="12.75">
      <c r="E469" s="5"/>
      <c r="H469" s="5"/>
      <c r="M469" s="5"/>
    </row>
    <row r="470" spans="5:13" ht="12.75">
      <c r="E470" s="5"/>
      <c r="H470" s="5"/>
      <c r="M470" s="5"/>
    </row>
    <row r="471" spans="5:13" ht="12.75">
      <c r="E471" s="5"/>
      <c r="H471" s="5"/>
      <c r="M471" s="5"/>
    </row>
    <row r="472" spans="5:13" ht="12.75">
      <c r="E472" s="5"/>
      <c r="H472" s="5"/>
      <c r="M472" s="5"/>
    </row>
    <row r="473" spans="5:13" ht="12.75">
      <c r="E473" s="5"/>
      <c r="H473" s="5"/>
      <c r="M473" s="5"/>
    </row>
    <row r="474" spans="5:13" ht="12.75">
      <c r="E474" s="5"/>
      <c r="H474" s="5"/>
      <c r="M474" s="5"/>
    </row>
    <row r="475" spans="5:13" ht="12.75">
      <c r="E475" s="5"/>
      <c r="H475" s="5"/>
      <c r="M475" s="5"/>
    </row>
    <row r="476" spans="5:13" ht="12.75">
      <c r="E476" s="5"/>
      <c r="H476" s="5"/>
      <c r="M476" s="5"/>
    </row>
    <row r="477" spans="5:13" ht="12.75">
      <c r="E477" s="5"/>
      <c r="H477" s="5"/>
      <c r="M477" s="5"/>
    </row>
    <row r="478" spans="5:13" ht="12.75">
      <c r="E478" s="5"/>
      <c r="H478" s="5"/>
      <c r="M478" s="5"/>
    </row>
    <row r="479" spans="5:13" ht="12.75">
      <c r="E479" s="5"/>
      <c r="H479" s="5"/>
      <c r="M479" s="5"/>
    </row>
    <row r="480" spans="5:13" ht="12.75">
      <c r="E480" s="5"/>
      <c r="H480" s="5"/>
      <c r="M480" s="5"/>
    </row>
    <row r="481" spans="5:13" ht="12.75">
      <c r="E481" s="5"/>
      <c r="H481" s="5"/>
      <c r="M481" s="5"/>
    </row>
    <row r="482" spans="5:13" ht="12.75">
      <c r="E482" s="5"/>
      <c r="H482" s="5"/>
      <c r="M482" s="5"/>
    </row>
    <row r="483" spans="5:13" ht="12.75">
      <c r="E483" s="5"/>
      <c r="H483" s="5"/>
      <c r="M483" s="5"/>
    </row>
    <row r="484" spans="5:13" ht="12.75">
      <c r="E484" s="5"/>
      <c r="H484" s="5"/>
      <c r="M484" s="5"/>
    </row>
    <row r="485" spans="5:13" ht="12.75">
      <c r="E485" s="5"/>
      <c r="H485" s="5"/>
      <c r="M485" s="5"/>
    </row>
    <row r="486" spans="5:13" ht="12.75">
      <c r="E486" s="5"/>
      <c r="H486" s="5"/>
      <c r="M486" s="5"/>
    </row>
    <row r="487" spans="5:13" ht="12.75">
      <c r="E487" s="5"/>
      <c r="H487" s="5"/>
      <c r="M487" s="5"/>
    </row>
    <row r="488" spans="5:13" ht="12.75">
      <c r="E488" s="5"/>
      <c r="H488" s="5"/>
      <c r="M488" s="5"/>
    </row>
    <row r="489" spans="5:13" ht="12.75">
      <c r="E489" s="5"/>
      <c r="H489" s="5"/>
      <c r="M489" s="5"/>
    </row>
    <row r="490" spans="5:13" ht="12.75">
      <c r="E490" s="5"/>
      <c r="H490" s="5"/>
      <c r="M490" s="5"/>
    </row>
    <row r="491" spans="5:13" ht="12.75">
      <c r="E491" s="5"/>
      <c r="H491" s="5"/>
      <c r="M491" s="5"/>
    </row>
    <row r="492" spans="5:13" ht="12.75">
      <c r="E492" s="5"/>
      <c r="H492" s="5"/>
      <c r="M492" s="5"/>
    </row>
    <row r="493" spans="5:13" ht="12.75">
      <c r="E493" s="5"/>
      <c r="H493" s="5"/>
      <c r="M493" s="5"/>
    </row>
    <row r="494" spans="5:13" ht="12.75">
      <c r="E494" s="5"/>
      <c r="H494" s="5"/>
      <c r="M494" s="5"/>
    </row>
    <row r="495" spans="5:13" ht="12.75">
      <c r="E495" s="5"/>
      <c r="H495" s="5"/>
      <c r="M495" s="5"/>
    </row>
    <row r="496" spans="5:13" ht="12.75">
      <c r="E496" s="5"/>
      <c r="H496" s="5"/>
      <c r="M496" s="5"/>
    </row>
    <row r="497" spans="5:13" ht="12.75">
      <c r="E497" s="5"/>
      <c r="H497" s="5"/>
      <c r="M497" s="5"/>
    </row>
    <row r="498" spans="5:13" ht="12.75">
      <c r="E498" s="5"/>
      <c r="H498" s="5"/>
      <c r="M498" s="5"/>
    </row>
    <row r="499" spans="5:13" ht="12.75">
      <c r="E499" s="5"/>
      <c r="H499" s="5"/>
      <c r="M499" s="5"/>
    </row>
    <row r="500" spans="5:13" ht="12.75">
      <c r="E500" s="5"/>
      <c r="H500" s="5"/>
      <c r="M500" s="5"/>
    </row>
    <row r="501" spans="5:13" ht="12.75">
      <c r="E501" s="5"/>
      <c r="H501" s="5"/>
      <c r="M501" s="5"/>
    </row>
    <row r="502" spans="5:13" ht="12.75">
      <c r="E502" s="5"/>
      <c r="H502" s="5"/>
      <c r="M502" s="5"/>
    </row>
    <row r="503" spans="5:13" ht="12.75">
      <c r="E503" s="5"/>
      <c r="H503" s="5"/>
      <c r="M503" s="5"/>
    </row>
    <row r="504" spans="5:13" ht="12.75">
      <c r="E504" s="5"/>
      <c r="H504" s="5"/>
      <c r="M504" s="5"/>
    </row>
    <row r="505" spans="5:13" ht="12.75">
      <c r="E505" s="5"/>
      <c r="H505" s="5"/>
      <c r="M505" s="5"/>
    </row>
    <row r="506" spans="5:13" ht="12.75">
      <c r="E506" s="5"/>
      <c r="H506" s="5"/>
      <c r="M506" s="5"/>
    </row>
    <row r="507" spans="5:13" ht="12.75">
      <c r="E507" s="5"/>
      <c r="H507" s="5"/>
      <c r="M507" s="5"/>
    </row>
    <row r="508" spans="5:13" ht="12.75">
      <c r="E508" s="5"/>
      <c r="H508" s="5"/>
      <c r="M508" s="5"/>
    </row>
    <row r="509" spans="5:13" ht="12.75">
      <c r="E509" s="5"/>
      <c r="H509" s="5"/>
      <c r="M509" s="5"/>
    </row>
    <row r="510" spans="5:13" ht="12.75">
      <c r="E510" s="5"/>
      <c r="H510" s="5"/>
      <c r="M510" s="5"/>
    </row>
    <row r="511" spans="5:13" ht="12.75">
      <c r="E511" s="5"/>
      <c r="H511" s="5"/>
      <c r="M511" s="5"/>
    </row>
    <row r="512" spans="5:13" ht="12.75">
      <c r="E512" s="5"/>
      <c r="H512" s="5"/>
      <c r="M512" s="5"/>
    </row>
    <row r="513" spans="5:13" ht="12.75">
      <c r="E513" s="5"/>
      <c r="H513" s="5"/>
      <c r="M513" s="5"/>
    </row>
    <row r="514" spans="5:13" ht="12.75">
      <c r="E514" s="5"/>
      <c r="H514" s="5"/>
      <c r="M514" s="5"/>
    </row>
    <row r="515" spans="5:13" ht="12.75">
      <c r="E515" s="5"/>
      <c r="H515" s="5"/>
      <c r="M515" s="5"/>
    </row>
    <row r="516" spans="5:13" ht="12.75">
      <c r="E516" s="5"/>
      <c r="H516" s="5"/>
      <c r="M516" s="5"/>
    </row>
    <row r="517" spans="5:13" ht="12.75">
      <c r="E517" s="5"/>
      <c r="H517" s="5"/>
      <c r="M517" s="5"/>
    </row>
    <row r="518" spans="5:13" ht="12.75">
      <c r="E518" s="5"/>
      <c r="H518" s="5"/>
      <c r="M518" s="5"/>
    </row>
    <row r="519" spans="5:13" ht="12.75">
      <c r="E519" s="5"/>
      <c r="H519" s="5"/>
      <c r="M519" s="5"/>
    </row>
    <row r="520" spans="5:13" ht="12.75">
      <c r="E520" s="5"/>
      <c r="H520" s="5"/>
      <c r="M520" s="5"/>
    </row>
    <row r="521" spans="5:13" ht="12.75">
      <c r="E521" s="5"/>
      <c r="H521" s="5"/>
      <c r="M521" s="5"/>
    </row>
    <row r="522" spans="5:13" ht="12.75">
      <c r="E522" s="5"/>
      <c r="H522" s="5"/>
      <c r="M522" s="5"/>
    </row>
    <row r="523" spans="5:13" ht="12.75">
      <c r="E523" s="5"/>
      <c r="H523" s="5"/>
      <c r="M523" s="5"/>
    </row>
    <row r="524" spans="5:13" ht="12.75">
      <c r="E524" s="5"/>
      <c r="H524" s="5"/>
      <c r="M524" s="5"/>
    </row>
    <row r="525" spans="5:13" ht="12.75">
      <c r="E525" s="5"/>
      <c r="H525" s="5"/>
      <c r="M525" s="5"/>
    </row>
    <row r="526" spans="5:13" ht="12.75">
      <c r="E526" s="5"/>
      <c r="H526" s="5"/>
      <c r="M526" s="5"/>
    </row>
    <row r="527" spans="5:13" ht="12.75">
      <c r="E527" s="5"/>
      <c r="H527" s="5"/>
      <c r="M527" s="5"/>
    </row>
    <row r="528" spans="5:13" ht="12.75">
      <c r="E528" s="5"/>
      <c r="H528" s="5"/>
      <c r="M528" s="5"/>
    </row>
    <row r="529" spans="5:13" ht="12.75">
      <c r="E529" s="5"/>
      <c r="H529" s="5"/>
      <c r="M529" s="5"/>
    </row>
    <row r="530" spans="5:13" ht="12.75">
      <c r="E530" s="5"/>
      <c r="H530" s="5"/>
      <c r="M530" s="5"/>
    </row>
    <row r="531" spans="5:13" ht="12.75">
      <c r="E531" s="5"/>
      <c r="H531" s="5"/>
      <c r="M531" s="5"/>
    </row>
    <row r="532" spans="5:13" ht="12.75">
      <c r="E532" s="5"/>
      <c r="H532" s="5"/>
      <c r="M532" s="5"/>
    </row>
    <row r="533" spans="5:13" ht="12.75">
      <c r="E533" s="5"/>
      <c r="H533" s="5"/>
      <c r="M533" s="5"/>
    </row>
    <row r="534" spans="5:13" ht="12.75">
      <c r="E534" s="5"/>
      <c r="H534" s="5"/>
      <c r="M534" s="5"/>
    </row>
    <row r="535" spans="5:13" ht="12.75">
      <c r="E535" s="5"/>
      <c r="H535" s="5"/>
      <c r="M535" s="5"/>
    </row>
    <row r="536" spans="5:13" ht="12.75">
      <c r="E536" s="5"/>
      <c r="H536" s="5"/>
      <c r="M536" s="5"/>
    </row>
    <row r="537" spans="5:13" ht="12.75">
      <c r="E537" s="5"/>
      <c r="H537" s="5"/>
      <c r="M537" s="5"/>
    </row>
    <row r="538" spans="5:13" ht="12.75">
      <c r="E538" s="5"/>
      <c r="H538" s="5"/>
      <c r="M538" s="5"/>
    </row>
    <row r="539" spans="5:13" ht="12.75">
      <c r="E539" s="5"/>
      <c r="H539" s="5"/>
      <c r="M539" s="5"/>
    </row>
    <row r="540" spans="5:13" ht="12.75">
      <c r="E540" s="5"/>
      <c r="H540" s="5"/>
      <c r="M540" s="5"/>
    </row>
    <row r="541" spans="5:13" ht="12.75">
      <c r="E541" s="5"/>
      <c r="H541" s="5"/>
      <c r="M541" s="5"/>
    </row>
    <row r="542" spans="5:13" ht="12.75">
      <c r="E542" s="5"/>
      <c r="H542" s="5"/>
      <c r="M542" s="5"/>
    </row>
    <row r="543" spans="5:13" ht="12.75">
      <c r="E543" s="5"/>
      <c r="H543" s="5"/>
      <c r="M543" s="5"/>
    </row>
    <row r="544" spans="5:13" ht="12.75">
      <c r="E544" s="5"/>
      <c r="H544" s="5"/>
      <c r="M544" s="5"/>
    </row>
    <row r="545" spans="5:13" ht="12.75">
      <c r="E545" s="5"/>
      <c r="H545" s="5"/>
      <c r="M545" s="5"/>
    </row>
    <row r="546" spans="5:13" ht="12.75">
      <c r="E546" s="5"/>
      <c r="H546" s="5"/>
      <c r="M546" s="5"/>
    </row>
    <row r="547" spans="5:13" ht="12.75">
      <c r="E547" s="5"/>
      <c r="H547" s="5"/>
      <c r="M547" s="5"/>
    </row>
    <row r="548" spans="5:13" ht="12.75">
      <c r="E548" s="5"/>
      <c r="H548" s="5"/>
      <c r="M548" s="5"/>
    </row>
    <row r="549" spans="5:13" ht="12.75">
      <c r="E549" s="5"/>
      <c r="H549" s="5"/>
      <c r="M549" s="5"/>
    </row>
    <row r="550" spans="5:13" ht="12.75">
      <c r="E550" s="5"/>
      <c r="H550" s="5"/>
      <c r="M550" s="5"/>
    </row>
    <row r="551" spans="5:13" ht="12.75">
      <c r="E551" s="5"/>
      <c r="H551" s="5"/>
      <c r="M551" s="5"/>
    </row>
    <row r="552" spans="5:13" ht="12.75">
      <c r="E552" s="5"/>
      <c r="H552" s="5"/>
      <c r="M552" s="5"/>
    </row>
    <row r="553" spans="5:13" ht="12.75">
      <c r="E553" s="5"/>
      <c r="H553" s="5"/>
      <c r="M553" s="5"/>
    </row>
    <row r="554" spans="5:13" ht="12.75">
      <c r="E554" s="5"/>
      <c r="H554" s="5"/>
      <c r="M554" s="5"/>
    </row>
    <row r="555" spans="5:13" ht="12.75">
      <c r="E555" s="5"/>
      <c r="H555" s="5"/>
      <c r="M555" s="5"/>
    </row>
    <row r="556" spans="5:13" ht="12.75">
      <c r="E556" s="5"/>
      <c r="H556" s="5"/>
      <c r="M556" s="5"/>
    </row>
    <row r="557" spans="5:13" ht="12.75">
      <c r="E557" s="5"/>
      <c r="H557" s="5"/>
      <c r="M557" s="5"/>
    </row>
    <row r="558" spans="5:13" ht="12.75">
      <c r="E558" s="5"/>
      <c r="H558" s="5"/>
      <c r="M558" s="5"/>
    </row>
    <row r="559" spans="5:13" ht="12.75">
      <c r="E559" s="5"/>
      <c r="H559" s="5"/>
      <c r="M559" s="5"/>
    </row>
    <row r="560" spans="5:13" ht="12.75">
      <c r="E560" s="5"/>
      <c r="H560" s="5"/>
      <c r="M560" s="5"/>
    </row>
    <row r="561" spans="5:13" ht="12.75">
      <c r="E561" s="5"/>
      <c r="H561" s="5"/>
      <c r="M561" s="5"/>
    </row>
    <row r="562" spans="5:13" ht="12.75">
      <c r="E562" s="5"/>
      <c r="H562" s="5"/>
      <c r="M562" s="5"/>
    </row>
    <row r="563" spans="5:13" ht="12.75">
      <c r="E563" s="5"/>
      <c r="H563" s="5"/>
      <c r="M563" s="5"/>
    </row>
    <row r="564" spans="5:13" ht="12.75">
      <c r="E564" s="5"/>
      <c r="H564" s="5"/>
      <c r="M564" s="5"/>
    </row>
    <row r="565" spans="5:13" ht="12.75">
      <c r="E565" s="5"/>
      <c r="H565" s="5"/>
      <c r="M565" s="5"/>
    </row>
    <row r="566" spans="5:13" ht="12.75">
      <c r="E566" s="5"/>
      <c r="H566" s="5"/>
      <c r="M566" s="5"/>
    </row>
    <row r="567" spans="5:13" ht="12.75">
      <c r="E567" s="5"/>
      <c r="H567" s="5"/>
      <c r="M567" s="5"/>
    </row>
    <row r="568" spans="5:13" ht="12.75">
      <c r="E568" s="5"/>
      <c r="H568" s="5"/>
      <c r="M568" s="5"/>
    </row>
    <row r="569" spans="5:13" ht="12.75">
      <c r="E569" s="5"/>
      <c r="H569" s="5"/>
      <c r="M569" s="5"/>
    </row>
    <row r="570" spans="5:13" ht="12.75">
      <c r="E570" s="5"/>
      <c r="H570" s="5"/>
      <c r="M570" s="5"/>
    </row>
    <row r="571" spans="5:13" ht="12.75">
      <c r="E571" s="5"/>
      <c r="H571" s="5"/>
      <c r="M571" s="5"/>
    </row>
    <row r="572" spans="5:13" ht="12.75">
      <c r="E572" s="5"/>
      <c r="H572" s="5"/>
      <c r="M572" s="5"/>
    </row>
    <row r="573" spans="5:13" ht="12.75">
      <c r="E573" s="5"/>
      <c r="H573" s="5"/>
      <c r="M573" s="5"/>
    </row>
    <row r="574" spans="5:13" ht="12.75">
      <c r="E574" s="5"/>
      <c r="H574" s="5"/>
      <c r="M574" s="5"/>
    </row>
    <row r="575" spans="5:13" ht="12.75">
      <c r="E575" s="5"/>
      <c r="H575" s="5"/>
      <c r="M575" s="5"/>
    </row>
    <row r="576" spans="5:13" ht="12.75">
      <c r="E576" s="5"/>
      <c r="H576" s="5"/>
      <c r="M576" s="5"/>
    </row>
    <row r="577" spans="5:13" ht="12.75">
      <c r="E577" s="5"/>
      <c r="H577" s="5"/>
      <c r="M577" s="5"/>
    </row>
    <row r="578" spans="5:13" ht="12.75">
      <c r="E578" s="5"/>
      <c r="H578" s="5"/>
      <c r="M578" s="5"/>
    </row>
    <row r="579" spans="5:13" ht="12.75">
      <c r="E579" s="5"/>
      <c r="H579" s="5"/>
      <c r="M579" s="5"/>
    </row>
    <row r="580" spans="5:13" ht="12.75">
      <c r="E580" s="5"/>
      <c r="H580" s="5"/>
      <c r="M580" s="5"/>
    </row>
    <row r="581" spans="5:13" ht="12.75">
      <c r="E581" s="5"/>
      <c r="H581" s="5"/>
      <c r="M581" s="5"/>
    </row>
    <row r="582" spans="5:13" ht="12.75">
      <c r="E582" s="5"/>
      <c r="H582" s="5"/>
      <c r="M582" s="5"/>
    </row>
    <row r="583" spans="5:13" ht="12.75">
      <c r="E583" s="5"/>
      <c r="H583" s="5"/>
      <c r="M583" s="5"/>
    </row>
    <row r="584" spans="5:13" ht="12.75">
      <c r="E584" s="5"/>
      <c r="H584" s="5"/>
      <c r="M584" s="5"/>
    </row>
    <row r="585" spans="5:13" ht="12.75">
      <c r="E585" s="5"/>
      <c r="H585" s="5"/>
      <c r="M585" s="5"/>
    </row>
    <row r="586" spans="5:13" ht="12.75">
      <c r="E586" s="5"/>
      <c r="H586" s="5"/>
      <c r="M586" s="5"/>
    </row>
    <row r="587" spans="5:13" ht="12.75">
      <c r="E587" s="5"/>
      <c r="H587" s="5"/>
      <c r="M587" s="5"/>
    </row>
    <row r="588" spans="5:13" ht="12.75">
      <c r="E588" s="5"/>
      <c r="H588" s="5"/>
      <c r="M588" s="5"/>
    </row>
    <row r="589" spans="5:13" ht="12.75">
      <c r="E589" s="5"/>
      <c r="H589" s="5"/>
      <c r="M589" s="5"/>
    </row>
    <row r="590" spans="5:13" ht="12.75">
      <c r="E590" s="5"/>
      <c r="H590" s="5"/>
      <c r="M590" s="5"/>
    </row>
    <row r="591" spans="5:13" ht="12.75">
      <c r="E591" s="5"/>
      <c r="H591" s="5"/>
      <c r="M591" s="5"/>
    </row>
    <row r="592" spans="5:13" ht="12.75">
      <c r="E592" s="5"/>
      <c r="H592" s="5"/>
      <c r="M592" s="5"/>
    </row>
    <row r="593" spans="5:13" ht="12.75">
      <c r="E593" s="5"/>
      <c r="H593" s="5"/>
      <c r="M593" s="5"/>
    </row>
    <row r="594" spans="5:13" ht="12.75">
      <c r="E594" s="5"/>
      <c r="H594" s="5"/>
      <c r="M594" s="5"/>
    </row>
    <row r="595" spans="5:13" ht="12.75">
      <c r="E595" s="5"/>
      <c r="H595" s="5"/>
      <c r="M595" s="5"/>
    </row>
    <row r="596" spans="5:13" ht="12.75">
      <c r="E596" s="5"/>
      <c r="H596" s="5"/>
      <c r="M596" s="5"/>
    </row>
    <row r="597" spans="5:13" ht="12.75">
      <c r="E597" s="5"/>
      <c r="H597" s="5"/>
      <c r="M597" s="5"/>
    </row>
    <row r="598" spans="5:13" ht="12.75">
      <c r="E598" s="5"/>
      <c r="H598" s="5"/>
      <c r="M598" s="5"/>
    </row>
    <row r="599" spans="5:13" ht="12.75">
      <c r="E599" s="5"/>
      <c r="H599" s="5"/>
      <c r="M599" s="5"/>
    </row>
    <row r="600" spans="5:13" ht="12.75">
      <c r="E600" s="5"/>
      <c r="H600" s="5"/>
      <c r="M600" s="5"/>
    </row>
    <row r="601" spans="5:13" ht="12.75">
      <c r="E601" s="5"/>
      <c r="H601" s="5"/>
      <c r="M601" s="5"/>
    </row>
    <row r="602" spans="5:13" ht="12.75">
      <c r="E602" s="5"/>
      <c r="H602" s="5"/>
      <c r="M602" s="5"/>
    </row>
    <row r="603" spans="5:13" ht="12.75">
      <c r="E603" s="5"/>
      <c r="H603" s="5"/>
      <c r="M603" s="5"/>
    </row>
    <row r="604" spans="5:13" ht="12.75">
      <c r="E604" s="5"/>
      <c r="H604" s="5"/>
      <c r="M604" s="5"/>
    </row>
    <row r="605" spans="5:13" ht="12.75">
      <c r="E605" s="5"/>
      <c r="H605" s="5"/>
      <c r="M605" s="5"/>
    </row>
    <row r="606" spans="5:13" ht="12.75">
      <c r="E606" s="5"/>
      <c r="H606" s="5"/>
      <c r="M606" s="5"/>
    </row>
    <row r="607" spans="5:13" ht="12.75">
      <c r="E607" s="5"/>
      <c r="H607" s="5"/>
      <c r="M607" s="5"/>
    </row>
    <row r="608" spans="5:13" ht="12.75">
      <c r="E608" s="5"/>
      <c r="H608" s="5"/>
      <c r="M608" s="5"/>
    </row>
    <row r="609" spans="5:13" ht="12.75">
      <c r="E609" s="5"/>
      <c r="H609" s="5"/>
      <c r="M609" s="5"/>
    </row>
    <row r="610" spans="5:13" ht="12.75">
      <c r="E610" s="5"/>
      <c r="H610" s="5"/>
      <c r="M610" s="5"/>
    </row>
    <row r="611" spans="5:13" ht="12.75">
      <c r="E611" s="5"/>
      <c r="H611" s="5"/>
      <c r="M611" s="5"/>
    </row>
    <row r="612" spans="5:13" ht="12.75">
      <c r="E612" s="5"/>
      <c r="H612" s="5"/>
      <c r="M612" s="5"/>
    </row>
    <row r="613" spans="5:13" ht="12.75">
      <c r="E613" s="5"/>
      <c r="H613" s="5"/>
      <c r="M613" s="5"/>
    </row>
    <row r="614" spans="5:13" ht="12.75">
      <c r="E614" s="5"/>
      <c r="H614" s="5"/>
      <c r="M614" s="5"/>
    </row>
    <row r="615" spans="5:13" ht="12.75">
      <c r="E615" s="5"/>
      <c r="H615" s="5"/>
      <c r="M615" s="5"/>
    </row>
    <row r="616" spans="5:13" ht="12.75">
      <c r="E616" s="5"/>
      <c r="H616" s="5"/>
      <c r="M616" s="5"/>
    </row>
    <row r="617" spans="5:13" ht="12.75">
      <c r="E617" s="5"/>
      <c r="H617" s="5"/>
      <c r="M617" s="5"/>
    </row>
    <row r="618" spans="5:13" ht="12.75">
      <c r="E618" s="5"/>
      <c r="H618" s="5"/>
      <c r="M618" s="5"/>
    </row>
    <row r="619" spans="5:13" ht="12.75">
      <c r="E619" s="5"/>
      <c r="H619" s="5"/>
      <c r="M619" s="5"/>
    </row>
    <row r="620" spans="5:13" ht="12.75">
      <c r="E620" s="5"/>
      <c r="H620" s="5"/>
      <c r="M620" s="5"/>
    </row>
    <row r="621" spans="5:13" ht="12.75">
      <c r="E621" s="5"/>
      <c r="H621" s="5"/>
      <c r="M621" s="5"/>
    </row>
    <row r="622" spans="5:13" ht="12.75">
      <c r="E622" s="5"/>
      <c r="H622" s="5"/>
      <c r="M622" s="5"/>
    </row>
    <row r="623" spans="5:13" ht="12.75">
      <c r="E623" s="5"/>
      <c r="H623" s="5"/>
      <c r="M623" s="5"/>
    </row>
    <row r="624" spans="5:13" ht="12.75">
      <c r="E624" s="5"/>
      <c r="H624" s="5"/>
      <c r="M624" s="5"/>
    </row>
    <row r="625" spans="5:13" ht="12.75">
      <c r="E625" s="5"/>
      <c r="H625" s="5"/>
      <c r="M625" s="5"/>
    </row>
    <row r="626" spans="5:13" ht="12.75">
      <c r="E626" s="5"/>
      <c r="H626" s="5"/>
      <c r="M626" s="5"/>
    </row>
    <row r="627" spans="5:13" ht="12.75">
      <c r="E627" s="5"/>
      <c r="H627" s="5"/>
      <c r="M627" s="5"/>
    </row>
    <row r="628" spans="5:13" ht="12.75">
      <c r="E628" s="5"/>
      <c r="H628" s="5"/>
      <c r="M628" s="5"/>
    </row>
    <row r="629" spans="5:13" ht="12.75">
      <c r="E629" s="5"/>
      <c r="H629" s="5"/>
      <c r="M629" s="5"/>
    </row>
    <row r="630" spans="5:13" ht="12.75">
      <c r="E630" s="5"/>
      <c r="H630" s="5"/>
      <c r="M630" s="5"/>
    </row>
    <row r="631" spans="5:13" ht="12.75">
      <c r="E631" s="5"/>
      <c r="H631" s="5"/>
      <c r="M631" s="5"/>
    </row>
    <row r="632" spans="5:13" ht="12.75">
      <c r="E632" s="5"/>
      <c r="H632" s="5"/>
      <c r="M632" s="5"/>
    </row>
    <row r="633" spans="5:13" ht="12.75">
      <c r="E633" s="5"/>
      <c r="H633" s="5"/>
      <c r="M633" s="5"/>
    </row>
    <row r="634" spans="5:13" ht="12.75">
      <c r="E634" s="5"/>
      <c r="H634" s="5"/>
      <c r="M634" s="5"/>
    </row>
    <row r="635" spans="5:13" ht="12.75">
      <c r="E635" s="5"/>
      <c r="H635" s="5"/>
      <c r="M635" s="5"/>
    </row>
    <row r="636" spans="5:13" ht="12.75">
      <c r="E636" s="5"/>
      <c r="H636" s="5"/>
      <c r="M636" s="5"/>
    </row>
    <row r="637" spans="5:13" ht="12.75">
      <c r="E637" s="5"/>
      <c r="H637" s="5"/>
      <c r="M637" s="5"/>
    </row>
    <row r="638" spans="5:13" ht="12.75">
      <c r="E638" s="5"/>
      <c r="H638" s="5"/>
      <c r="M638" s="5"/>
    </row>
    <row r="639" spans="5:13" ht="12.75">
      <c r="E639" s="5"/>
      <c r="H639" s="5"/>
      <c r="M639" s="5"/>
    </row>
    <row r="640" spans="5:13" ht="12.75">
      <c r="E640" s="5"/>
      <c r="H640" s="5"/>
      <c r="M640" s="5"/>
    </row>
    <row r="641" spans="5:13" ht="12.75">
      <c r="E641" s="5"/>
      <c r="H641" s="5"/>
      <c r="M641" s="5"/>
    </row>
    <row r="642" spans="5:13" ht="12.75">
      <c r="E642" s="5"/>
      <c r="H642" s="5"/>
      <c r="M642" s="5"/>
    </row>
    <row r="643" spans="5:13" ht="12.75">
      <c r="E643" s="5"/>
      <c r="H643" s="5"/>
      <c r="M643" s="5"/>
    </row>
    <row r="644" spans="5:13" ht="12.75">
      <c r="E644" s="5"/>
      <c r="H644" s="5"/>
      <c r="M644" s="5"/>
    </row>
    <row r="645" spans="5:13" ht="12.75">
      <c r="E645" s="5"/>
      <c r="H645" s="5"/>
      <c r="M645" s="5"/>
    </row>
    <row r="646" spans="5:13" ht="12.75">
      <c r="E646" s="5"/>
      <c r="H646" s="5"/>
      <c r="M646" s="5"/>
    </row>
    <row r="647" spans="5:13" ht="12.75">
      <c r="E647" s="5"/>
      <c r="H647" s="5"/>
      <c r="M647" s="5"/>
    </row>
    <row r="648" spans="5:13" ht="12.75">
      <c r="E648" s="5"/>
      <c r="H648" s="5"/>
      <c r="M648" s="5"/>
    </row>
    <row r="649" spans="5:13" ht="12.75">
      <c r="E649" s="5"/>
      <c r="H649" s="5"/>
      <c r="M649" s="5"/>
    </row>
    <row r="650" spans="5:13" ht="12.75">
      <c r="E650" s="5"/>
      <c r="H650" s="5"/>
      <c r="M650" s="5"/>
    </row>
    <row r="651" spans="5:13" ht="12.75">
      <c r="E651" s="5"/>
      <c r="H651" s="5"/>
      <c r="M651" s="5"/>
    </row>
    <row r="652" spans="5:13" ht="12.75">
      <c r="E652" s="5"/>
      <c r="H652" s="5"/>
      <c r="M652" s="5"/>
    </row>
    <row r="653" spans="5:13" ht="12.75">
      <c r="E653" s="5"/>
      <c r="H653" s="5"/>
      <c r="M653" s="5"/>
    </row>
    <row r="654" spans="5:13" ht="12.75">
      <c r="E654" s="5"/>
      <c r="H654" s="5"/>
      <c r="M654" s="5"/>
    </row>
    <row r="655" spans="5:13" ht="12.75">
      <c r="E655" s="5"/>
      <c r="H655" s="5"/>
      <c r="M655" s="5"/>
    </row>
    <row r="656" spans="5:13" ht="12.75">
      <c r="E656" s="5"/>
      <c r="H656" s="5"/>
      <c r="M656" s="5"/>
    </row>
    <row r="657" spans="5:13" ht="12.75">
      <c r="E657" s="5"/>
      <c r="H657" s="5"/>
      <c r="M657" s="5"/>
    </row>
    <row r="658" spans="5:13" ht="12.75">
      <c r="E658" s="5"/>
      <c r="H658" s="5"/>
      <c r="M658" s="5"/>
    </row>
    <row r="659" spans="5:13" ht="12.75">
      <c r="E659" s="5"/>
      <c r="H659" s="5"/>
      <c r="M659" s="5"/>
    </row>
    <row r="660" spans="5:13" ht="12.75">
      <c r="E660" s="5"/>
      <c r="H660" s="5"/>
      <c r="M660" s="5"/>
    </row>
    <row r="661" spans="5:13" ht="12.75">
      <c r="E661" s="5"/>
      <c r="H661" s="5"/>
      <c r="M661" s="5"/>
    </row>
    <row r="662" spans="5:13" ht="12.75">
      <c r="E662" s="5"/>
      <c r="H662" s="5"/>
      <c r="M662" s="5"/>
    </row>
    <row r="663" spans="5:13" ht="12.75">
      <c r="E663" s="5"/>
      <c r="H663" s="5"/>
      <c r="M663" s="5"/>
    </row>
    <row r="664" spans="5:13" ht="12.75">
      <c r="E664" s="5"/>
      <c r="H664" s="5"/>
      <c r="M664" s="5"/>
    </row>
    <row r="665" spans="5:13" ht="12.75">
      <c r="E665" s="5"/>
      <c r="H665" s="5"/>
      <c r="M665" s="5"/>
    </row>
    <row r="666" spans="5:13" ht="12.75">
      <c r="E666" s="5"/>
      <c r="H666" s="5"/>
      <c r="M666" s="5"/>
    </row>
    <row r="667" spans="5:13" ht="12.75">
      <c r="E667" s="5"/>
      <c r="H667" s="5"/>
      <c r="M667" s="5"/>
    </row>
    <row r="668" spans="5:13" ht="12.75">
      <c r="E668" s="5"/>
      <c r="H668" s="5"/>
      <c r="M668" s="5"/>
    </row>
    <row r="669" spans="5:13" ht="12.75">
      <c r="E669" s="5"/>
      <c r="H669" s="5"/>
      <c r="M669" s="5"/>
    </row>
    <row r="670" spans="5:13" ht="12.75">
      <c r="E670" s="5"/>
      <c r="H670" s="5"/>
      <c r="M670" s="5"/>
    </row>
    <row r="671" spans="5:13" ht="12.75">
      <c r="E671" s="5"/>
      <c r="H671" s="5"/>
      <c r="M671" s="5"/>
    </row>
    <row r="672" spans="5:13" ht="12.75">
      <c r="E672" s="5"/>
      <c r="H672" s="5"/>
      <c r="M672" s="5"/>
    </row>
    <row r="673" spans="5:13" ht="12.75">
      <c r="E673" s="5"/>
      <c r="H673" s="5"/>
      <c r="M673" s="5"/>
    </row>
    <row r="674" spans="5:13" ht="12.75">
      <c r="E674" s="5"/>
      <c r="H674" s="5"/>
      <c r="M674" s="5"/>
    </row>
    <row r="675" spans="5:13" ht="12.75">
      <c r="E675" s="5"/>
      <c r="H675" s="5"/>
      <c r="M675" s="5"/>
    </row>
    <row r="676" spans="5:13" ht="12.75">
      <c r="E676" s="5"/>
      <c r="H676" s="5"/>
      <c r="M676" s="5"/>
    </row>
    <row r="677" spans="5:13" ht="12.75">
      <c r="E677" s="5"/>
      <c r="H677" s="5"/>
      <c r="M677" s="5"/>
    </row>
    <row r="678" spans="5:13" ht="12.75">
      <c r="E678" s="5"/>
      <c r="H678" s="5"/>
      <c r="M678" s="5"/>
    </row>
    <row r="679" spans="5:13" ht="12.75">
      <c r="E679" s="5"/>
      <c r="H679" s="5"/>
      <c r="M679" s="5"/>
    </row>
    <row r="680" spans="5:13" ht="12.75">
      <c r="E680" s="5"/>
      <c r="H680" s="5"/>
      <c r="M680" s="5"/>
    </row>
    <row r="681" spans="5:13" ht="12.75">
      <c r="E681" s="5"/>
      <c r="H681" s="5"/>
      <c r="M681" s="5"/>
    </row>
    <row r="682" spans="5:13" ht="12.75">
      <c r="E682" s="5"/>
      <c r="H682" s="5"/>
      <c r="M682" s="5"/>
    </row>
    <row r="683" spans="5:13" ht="12.75">
      <c r="E683" s="5"/>
      <c r="H683" s="5"/>
      <c r="M683" s="5"/>
    </row>
    <row r="684" spans="5:13" ht="12.75">
      <c r="E684" s="5"/>
      <c r="H684" s="5"/>
      <c r="M684" s="5"/>
    </row>
    <row r="685" spans="5:13" ht="12.75">
      <c r="E685" s="5"/>
      <c r="H685" s="5"/>
      <c r="M685" s="5"/>
    </row>
    <row r="686" spans="5:13" ht="12.75">
      <c r="E686" s="5"/>
      <c r="H686" s="5"/>
      <c r="M686" s="5"/>
    </row>
    <row r="687" spans="5:13" ht="12.75">
      <c r="E687" s="5"/>
      <c r="H687" s="5"/>
      <c r="M687" s="5"/>
    </row>
    <row r="688" spans="5:13" ht="12.75">
      <c r="E688" s="5"/>
      <c r="H688" s="5"/>
      <c r="M688" s="5"/>
    </row>
    <row r="689" spans="5:13" ht="12.75">
      <c r="E689" s="5"/>
      <c r="H689" s="5"/>
      <c r="M689" s="5"/>
    </row>
    <row r="690" spans="5:13" ht="12.75">
      <c r="E690" s="5"/>
      <c r="H690" s="5"/>
      <c r="M690" s="5"/>
    </row>
    <row r="691" spans="5:13" ht="12.75">
      <c r="E691" s="5"/>
      <c r="H691" s="5"/>
      <c r="M691" s="5"/>
    </row>
    <row r="692" spans="5:13" ht="12.75">
      <c r="E692" s="5"/>
      <c r="H692" s="5"/>
      <c r="M692" s="5"/>
    </row>
    <row r="693" spans="5:13" ht="12.75">
      <c r="E693" s="5"/>
      <c r="H693" s="5"/>
      <c r="M693" s="5"/>
    </row>
    <row r="694" spans="5:13" ht="12.75">
      <c r="E694" s="5"/>
      <c r="H694" s="5"/>
      <c r="M694" s="5"/>
    </row>
    <row r="695" spans="5:13" ht="12.75">
      <c r="E695" s="5"/>
      <c r="H695" s="5"/>
      <c r="M695" s="5"/>
    </row>
    <row r="696" spans="5:13" ht="12.75">
      <c r="E696" s="5"/>
      <c r="H696" s="5"/>
      <c r="M696" s="5"/>
    </row>
    <row r="697" spans="5:13" ht="12.75">
      <c r="E697" s="5"/>
      <c r="H697" s="5"/>
      <c r="M697" s="5"/>
    </row>
    <row r="698" spans="5:13" ht="12.75">
      <c r="E698" s="5"/>
      <c r="H698" s="5"/>
      <c r="M698" s="5"/>
    </row>
    <row r="699" spans="5:13" ht="12.75">
      <c r="E699" s="5"/>
      <c r="H699" s="5"/>
      <c r="M699" s="5"/>
    </row>
    <row r="700" spans="5:13" ht="12.75">
      <c r="E700" s="5"/>
      <c r="H700" s="5"/>
      <c r="M700" s="5"/>
    </row>
    <row r="701" spans="5:13" ht="12.75">
      <c r="E701" s="5"/>
      <c r="H701" s="5"/>
      <c r="M701" s="5"/>
    </row>
    <row r="702" spans="5:13" ht="12.75">
      <c r="E702" s="5"/>
      <c r="H702" s="5"/>
      <c r="M702" s="5"/>
    </row>
    <row r="703" spans="5:13" ht="12.75">
      <c r="E703" s="5"/>
      <c r="H703" s="5"/>
      <c r="M703" s="5"/>
    </row>
    <row r="704" spans="5:13" ht="12.75">
      <c r="E704" s="5"/>
      <c r="H704" s="5"/>
      <c r="M704" s="5"/>
    </row>
    <row r="705" spans="5:13" ht="12.75">
      <c r="E705" s="5"/>
      <c r="H705" s="5"/>
      <c r="M705" s="5"/>
    </row>
    <row r="706" spans="5:13" ht="12.75">
      <c r="E706" s="5"/>
      <c r="H706" s="5"/>
      <c r="M706" s="5"/>
    </row>
    <row r="707" spans="5:13" ht="12.75">
      <c r="E707" s="5"/>
      <c r="H707" s="5"/>
      <c r="M707" s="5"/>
    </row>
    <row r="708" spans="5:13" ht="12.75">
      <c r="E708" s="5"/>
      <c r="H708" s="5"/>
      <c r="M708" s="5"/>
    </row>
    <row r="709" spans="5:13" ht="12.75">
      <c r="E709" s="5"/>
      <c r="H709" s="5"/>
      <c r="M709" s="5"/>
    </row>
    <row r="710" spans="5:13" ht="12.75">
      <c r="E710" s="5"/>
      <c r="H710" s="5"/>
      <c r="M710" s="5"/>
    </row>
    <row r="711" spans="5:13" ht="12.75">
      <c r="E711" s="5"/>
      <c r="H711" s="5"/>
      <c r="M711" s="5"/>
    </row>
    <row r="712" spans="5:13" ht="12.75">
      <c r="E712" s="5"/>
      <c r="H712" s="5"/>
      <c r="M712" s="5"/>
    </row>
    <row r="713" spans="5:13" ht="12.75">
      <c r="E713" s="5"/>
      <c r="H713" s="5"/>
      <c r="M713" s="5"/>
    </row>
    <row r="714" spans="5:13" ht="12.75">
      <c r="E714" s="5"/>
      <c r="H714" s="5"/>
      <c r="M714" s="5"/>
    </row>
    <row r="715" spans="5:13" ht="12.75">
      <c r="E715" s="5"/>
      <c r="H715" s="5"/>
      <c r="M715" s="5"/>
    </row>
    <row r="716" spans="5:13" ht="12.75">
      <c r="E716" s="5"/>
      <c r="H716" s="5"/>
      <c r="M716" s="5"/>
    </row>
    <row r="717" spans="5:13" ht="12.75">
      <c r="E717" s="5"/>
      <c r="H717" s="5"/>
      <c r="M717" s="5"/>
    </row>
    <row r="718" spans="5:13" ht="12.75">
      <c r="E718" s="5"/>
      <c r="H718" s="5"/>
      <c r="M718" s="5"/>
    </row>
    <row r="719" spans="5:13" ht="12.75">
      <c r="E719" s="5"/>
      <c r="H719" s="5"/>
      <c r="M719" s="5"/>
    </row>
  </sheetData>
  <printOptions/>
  <pageMargins left="0.5" right="0.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2003-07-24T02:50:20Z</cp:lastPrinted>
  <dcterms:created xsi:type="dcterms:W3CDTF">1996-10-14T23:33:28Z</dcterms:created>
  <dcterms:modified xsi:type="dcterms:W3CDTF">2003-07-29T02:35:37Z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2085719157</vt:i4>
  </property>
  <property fmtid="{D5CDD505-2E9C-101B-9397-08002B2CF9AE}" pid="3" name="_EmailSubject">
    <vt:lpwstr>SIM</vt:lpwstr>
  </property>
  <property fmtid="{D5CDD505-2E9C-101B-9397-08002B2CF9AE}" pid="4" name="_AuthorEmail">
    <vt:lpwstr>rfaehnri@birinc.com</vt:lpwstr>
  </property>
  <property fmtid="{D5CDD505-2E9C-101B-9397-08002B2CF9AE}" pid="5" name="_AuthorEmailDisplayName">
    <vt:lpwstr>Rick Faehnrich</vt:lpwstr>
  </property>
  <property fmtid="{D5CDD505-2E9C-101B-9397-08002B2CF9AE}" pid="6" name="_ReviewingToolsShownOnce">
    <vt:lpwstr/>
  </property>
</Properties>
</file>