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Documents\Web Sites\ecircuitcenter.com\EBA\amp_basics\"/>
    </mc:Choice>
  </mc:AlternateContent>
  <xr:revisionPtr revIDLastSave="0" documentId="13_ncr:1_{AD139595-8278-4D8D-B54A-4C211219C5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rcuit Block with Errors" sheetId="19" r:id="rId1"/>
  </sheets>
  <calcPr calcId="191029"/>
</workbook>
</file>

<file path=xl/calcChain.xml><?xml version="1.0" encoding="utf-8"?>
<calcChain xmlns="http://schemas.openxmlformats.org/spreadsheetml/2006/main">
  <c r="B39" i="19" l="1"/>
  <c r="A44" i="19"/>
  <c r="B44" i="19" s="1"/>
  <c r="B34" i="19"/>
  <c r="A45" i="19" l="1"/>
  <c r="C45" i="19" s="1"/>
  <c r="B45" i="19"/>
  <c r="A46" i="19"/>
  <c r="A47" i="19" s="1"/>
  <c r="A48" i="19" s="1"/>
  <c r="A49" i="19" s="1"/>
  <c r="A50" i="19" s="1"/>
  <c r="A51" i="19" s="1"/>
  <c r="A52" i="19" s="1"/>
  <c r="A53" i="19" s="1"/>
  <c r="A54" i="19" s="1"/>
  <c r="B54" i="19" s="1"/>
  <c r="C44" i="19"/>
  <c r="C51" i="19" l="1"/>
  <c r="B53" i="19"/>
  <c r="B46" i="19"/>
  <c r="B52" i="19"/>
  <c r="C52" i="19"/>
  <c r="C46" i="19"/>
  <c r="C48" i="19"/>
  <c r="C47" i="19"/>
  <c r="B47" i="19"/>
  <c r="C53" i="19"/>
  <c r="B48" i="19"/>
  <c r="C49" i="19"/>
  <c r="C50" i="19"/>
  <c r="B49" i="19"/>
  <c r="C54" i="19"/>
  <c r="B50" i="19"/>
  <c r="B51" i="19"/>
</calcChain>
</file>

<file path=xl/sharedStrings.xml><?xml version="1.0" encoding="utf-8"?>
<sst xmlns="http://schemas.openxmlformats.org/spreadsheetml/2006/main" count="29" uniqueCount="28">
  <si>
    <t>Enter values</t>
  </si>
  <si>
    <t>Calc values</t>
  </si>
  <si>
    <t>Source</t>
  </si>
  <si>
    <t>K</t>
  </si>
  <si>
    <t>K'</t>
  </si>
  <si>
    <t>Circuit Block with Errors</t>
  </si>
  <si>
    <t>Gain Ideal</t>
  </si>
  <si>
    <t>Offset Error</t>
  </si>
  <si>
    <t>Gain Error</t>
  </si>
  <si>
    <t>Gain with error</t>
  </si>
  <si>
    <t>%</t>
  </si>
  <si>
    <t>V</t>
  </si>
  <si>
    <t>vs</t>
  </si>
  <si>
    <t>Ideal</t>
  </si>
  <si>
    <t>vo = K*vs</t>
  </si>
  <si>
    <t>Actual</t>
  </si>
  <si>
    <t>vo' = K'*vs + voffset</t>
  </si>
  <si>
    <t>vs_min</t>
  </si>
  <si>
    <t>vs_max</t>
  </si>
  <si>
    <r>
      <rPr>
        <sz val="10"/>
        <rFont val="Calibri"/>
        <family val="2"/>
      </rPr>
      <t>Δ</t>
    </r>
    <r>
      <rPr>
        <sz val="10"/>
        <rFont val="Arial"/>
        <family val="2"/>
      </rPr>
      <t>vs</t>
    </r>
  </si>
  <si>
    <t>Circuit Block - Ideal</t>
  </si>
  <si>
    <t>Circuit Block - Actual</t>
  </si>
  <si>
    <t>Plot Ideal and Actual Output</t>
  </si>
  <si>
    <t>Enter vs increment</t>
  </si>
  <si>
    <r>
      <t xml:space="preserve">vo' = K' * vs + </t>
    </r>
    <r>
      <rPr>
        <b/>
        <sz val="10"/>
        <rFont val="Calibri"/>
        <family val="2"/>
      </rPr>
      <t>Δ</t>
    </r>
    <r>
      <rPr>
        <b/>
        <i/>
        <sz val="10"/>
        <rFont val="Arial"/>
        <family val="2"/>
      </rPr>
      <t>voffset</t>
    </r>
  </si>
  <si>
    <t>Δvoffset</t>
  </si>
  <si>
    <t>ΔK/K %</t>
  </si>
  <si>
    <t>K*(1+ΔK/K)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</si>
</sst>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/>
    </xf>
  </cellXfs>
  <cellStyles count="2">
    <cellStyle name="Normal" xfId="0" builtinId="0"/>
    <cellStyle name="Normal 2" xfId="1" xr:uid="{3FD36478-956F-468B-95FB-8AED9744B4F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Ideal and Actual Output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'Circuit Block with Errors'!$B$43</c:f>
              <c:strCache>
                <c:ptCount val="1"/>
                <c:pt idx="0">
                  <c:v>Ideal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'Circuit Block with Errors'!$A$44:$A$54</c:f>
              <c:numCache>
                <c:formatCode>#,##0.000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-0.60000000000000009</c:v>
                </c:pt>
                <c:pt idx="3">
                  <c:v>-0.40000000000000008</c:v>
                </c:pt>
                <c:pt idx="4">
                  <c:v>-0.20000000000000007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0.60000000000000009</c:v>
                </c:pt>
                <c:pt idx="9">
                  <c:v>0.8</c:v>
                </c:pt>
                <c:pt idx="10">
                  <c:v>1</c:v>
                </c:pt>
              </c:numCache>
            </c:numRef>
          </c:xVal>
          <c:yVal>
            <c:numRef>
              <c:f>'Circuit Block with Errors'!$B$44:$B$54</c:f>
              <c:numCache>
                <c:formatCode>0.00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-3.0000000000000004</c:v>
                </c:pt>
                <c:pt idx="3">
                  <c:v>-2.0000000000000004</c:v>
                </c:pt>
                <c:pt idx="4">
                  <c:v>-1.0000000000000004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3.0000000000000004</c:v>
                </c:pt>
                <c:pt idx="9">
                  <c:v>4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EC-40D2-A0C1-A20688AE339D}"/>
            </c:ext>
          </c:extLst>
        </c:ser>
        <c:ser>
          <c:idx val="1"/>
          <c:order val="1"/>
          <c:tx>
            <c:strRef>
              <c:f>'Circuit Block with Errors'!$C$43</c:f>
              <c:strCache>
                <c:ptCount val="1"/>
                <c:pt idx="0">
                  <c:v>Actual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'Circuit Block with Errors'!$A$44:$A$54</c:f>
              <c:numCache>
                <c:formatCode>#,##0.000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-0.60000000000000009</c:v>
                </c:pt>
                <c:pt idx="3">
                  <c:v>-0.40000000000000008</c:v>
                </c:pt>
                <c:pt idx="4">
                  <c:v>-0.20000000000000007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0.60000000000000009</c:v>
                </c:pt>
                <c:pt idx="9">
                  <c:v>0.8</c:v>
                </c:pt>
                <c:pt idx="10">
                  <c:v>1</c:v>
                </c:pt>
              </c:numCache>
            </c:numRef>
          </c:xVal>
          <c:yVal>
            <c:numRef>
              <c:f>'Circuit Block with Errors'!$C$44:$C$54</c:f>
              <c:numCache>
                <c:formatCode>0.00</c:formatCode>
                <c:ptCount val="11"/>
                <c:pt idx="0">
                  <c:v>-5</c:v>
                </c:pt>
                <c:pt idx="1">
                  <c:v>-3.8000000000000007</c:v>
                </c:pt>
                <c:pt idx="2">
                  <c:v>-2.6000000000000005</c:v>
                </c:pt>
                <c:pt idx="3">
                  <c:v>-1.4000000000000004</c:v>
                </c:pt>
                <c:pt idx="4">
                  <c:v>-0.2000000000000004</c:v>
                </c:pt>
                <c:pt idx="5">
                  <c:v>1</c:v>
                </c:pt>
                <c:pt idx="6">
                  <c:v>2.2000000000000002</c:v>
                </c:pt>
                <c:pt idx="7">
                  <c:v>3.4000000000000004</c:v>
                </c:pt>
                <c:pt idx="8">
                  <c:v>4.6000000000000005</c:v>
                </c:pt>
                <c:pt idx="9">
                  <c:v>5.8000000000000007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EC-40D2-A0C1-A20688AE3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121871"/>
        <c:axId val="534853599"/>
      </c:scatterChart>
      <c:valAx>
        <c:axId val="540121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853599"/>
        <c:crosses val="autoZero"/>
        <c:crossBetween val="midCat"/>
      </c:valAx>
      <c:valAx>
        <c:axId val="534853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1218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076226450986122"/>
          <c:y val="8.9861315722631452E-2"/>
          <c:w val="0.3685528523774908"/>
          <c:h val="6.2212416996262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17</xdr:row>
      <xdr:rowOff>13970</xdr:rowOff>
    </xdr:from>
    <xdr:to>
      <xdr:col>7</xdr:col>
      <xdr:colOff>50800</xdr:colOff>
      <xdr:row>35</xdr:row>
      <xdr:rowOff>153670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D2CA62-1581-4438-9A48-325A04BA1CC1}"/>
            </a:ext>
          </a:extLst>
        </xdr:cNvPr>
        <xdr:cNvSpPr txBox="1"/>
      </xdr:nvSpPr>
      <xdr:spPr>
        <a:xfrm>
          <a:off x="2571750" y="3397250"/>
          <a:ext cx="2477770" cy="2821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TRY IT!</a:t>
          </a:r>
        </a:p>
        <a:p>
          <a:r>
            <a:rPr lang="en-US" sz="1100"/>
            <a:t>1. Start with all errors = 0.</a:t>
          </a:r>
        </a:p>
        <a:p>
          <a:r>
            <a:rPr lang="en-US" sz="1100"/>
            <a:t>Ideal and Actual output should be equal.</a:t>
          </a:r>
        </a:p>
        <a:p>
          <a:endParaRPr lang="en-US" sz="1100"/>
        </a:p>
        <a:p>
          <a:r>
            <a:rPr lang="en-US" sz="1100"/>
            <a:t>2.</a:t>
          </a:r>
          <a:r>
            <a:rPr lang="en-US" sz="1100" baseline="0"/>
            <a:t> Add errors one at a time to see their effect on actual block.</a:t>
          </a:r>
        </a:p>
        <a:p>
          <a:r>
            <a:rPr lang="en-US" sz="1100" baseline="0"/>
            <a:t>Examples:</a:t>
          </a:r>
        </a:p>
        <a:p>
          <a:r>
            <a:rPr lang="en-US" sz="1100" baseline="0"/>
            <a:t>  voffset = 1.00</a:t>
          </a:r>
        </a:p>
        <a:p>
          <a:r>
            <a:rPr lang="en-US" sz="1100" baseline="0"/>
            <a:t>  K' = 20%</a:t>
          </a:r>
        </a:p>
        <a:p>
          <a:endParaRPr lang="en-US" sz="1100" baseline="0"/>
        </a:p>
        <a:p>
          <a:r>
            <a:rPr lang="en-US" sz="1100"/>
            <a:t>3. Change the input range and gain.</a:t>
          </a:r>
        </a:p>
        <a:p>
          <a:r>
            <a:rPr lang="en-US" sz="1100"/>
            <a:t>  vs_min = 0</a:t>
          </a:r>
        </a:p>
        <a:p>
          <a:r>
            <a:rPr lang="en-US" sz="1100"/>
            <a:t>  vs_max = 2</a:t>
          </a:r>
        </a:p>
        <a:p>
          <a:r>
            <a:rPr lang="en-US" sz="1100"/>
            <a:t>  K = 10</a:t>
          </a:r>
        </a:p>
      </xdr:txBody>
    </xdr:sp>
    <xdr:clientData/>
  </xdr:twoCellAnchor>
  <xdr:twoCellAnchor>
    <xdr:from>
      <xdr:col>4</xdr:col>
      <xdr:colOff>9525</xdr:colOff>
      <xdr:row>41</xdr:row>
      <xdr:rowOff>41274</xdr:rowOff>
    </xdr:from>
    <xdr:to>
      <xdr:col>9</xdr:col>
      <xdr:colOff>514350</xdr:colOff>
      <xdr:row>62</xdr:row>
      <xdr:rowOff>152399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5081FEA-D24B-2DB7-B8F0-825B42A88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22860</xdr:colOff>
      <xdr:row>2</xdr:row>
      <xdr:rowOff>30480</xdr:rowOff>
    </xdr:from>
    <xdr:to>
      <xdr:col>3</xdr:col>
      <xdr:colOff>22860</xdr:colOff>
      <xdr:row>11</xdr:row>
      <xdr:rowOff>896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D16705-602D-D3B3-8BFE-501F403D2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320" y="396240"/>
          <a:ext cx="2095500" cy="1479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05D1-E986-46C5-8602-9A5DC8512331}">
  <dimension ref="A1:E55"/>
  <sheetViews>
    <sheetView tabSelected="1" topLeftCell="A13" zoomScaleNormal="100" workbookViewId="0">
      <selection activeCell="I24" sqref="I24"/>
    </sheetView>
  </sheetViews>
  <sheetFormatPr defaultColWidth="9.08984375" defaultRowHeight="12.5" x14ac:dyDescent="0.25"/>
  <cols>
    <col min="1" max="1" width="10.36328125" style="1" customWidth="1"/>
    <col min="2" max="2" width="10.81640625" style="1" customWidth="1"/>
    <col min="3" max="3" width="19.81640625" style="2" customWidth="1"/>
    <col min="4" max="4" width="8.36328125" style="1" customWidth="1"/>
    <col min="5" max="16384" width="9.08984375" style="1"/>
  </cols>
  <sheetData>
    <row r="1" spans="1:5" ht="15.5" x14ac:dyDescent="0.35">
      <c r="A1" s="10" t="s">
        <v>5</v>
      </c>
      <c r="E1"/>
    </row>
    <row r="2" spans="1:5" ht="13" x14ac:dyDescent="0.3">
      <c r="B2" s="3"/>
      <c r="E2"/>
    </row>
    <row r="3" spans="1:5" ht="13" x14ac:dyDescent="0.3">
      <c r="B3" s="3"/>
      <c r="E3"/>
    </row>
    <row r="4" spans="1:5" ht="13" x14ac:dyDescent="0.3">
      <c r="A4" s="3"/>
      <c r="B4" s="2"/>
      <c r="D4" s="2"/>
    </row>
    <row r="5" spans="1:5" ht="13" x14ac:dyDescent="0.3">
      <c r="A5" s="3"/>
      <c r="B5" s="2"/>
      <c r="D5" s="2"/>
    </row>
    <row r="6" spans="1:5" ht="13" x14ac:dyDescent="0.3">
      <c r="A6" s="3"/>
      <c r="B6" s="2"/>
      <c r="D6" s="2"/>
    </row>
    <row r="7" spans="1:5" ht="13" x14ac:dyDescent="0.3">
      <c r="A7" s="3"/>
      <c r="B7" s="2"/>
      <c r="D7" s="2"/>
    </row>
    <row r="8" spans="1:5" ht="13" x14ac:dyDescent="0.3">
      <c r="A8" s="3"/>
      <c r="B8" s="2"/>
      <c r="D8" s="2"/>
    </row>
    <row r="9" spans="1:5" ht="13" x14ac:dyDescent="0.3">
      <c r="A9" s="3"/>
      <c r="B9" s="2"/>
      <c r="D9" s="2"/>
    </row>
    <row r="10" spans="1:5" ht="13" x14ac:dyDescent="0.3">
      <c r="A10" s="3"/>
      <c r="B10" s="2"/>
      <c r="D10" s="2"/>
    </row>
    <row r="11" spans="1:5" ht="13" x14ac:dyDescent="0.3">
      <c r="A11" s="3"/>
      <c r="B11" s="2"/>
      <c r="D11" s="2"/>
    </row>
    <row r="12" spans="1:5" ht="13" x14ac:dyDescent="0.3">
      <c r="A12" s="3"/>
      <c r="B12" s="2"/>
      <c r="D12" s="2"/>
    </row>
    <row r="13" spans="1:5" x14ac:dyDescent="0.25">
      <c r="A13" s="13"/>
      <c r="B13" s="2" t="s">
        <v>0</v>
      </c>
      <c r="D13" s="2"/>
    </row>
    <row r="14" spans="1:5" x14ac:dyDescent="0.25">
      <c r="A14" s="12"/>
      <c r="B14" s="2" t="s">
        <v>1</v>
      </c>
      <c r="D14" s="2"/>
    </row>
    <row r="15" spans="1:5" ht="13" x14ac:dyDescent="0.3">
      <c r="A15" s="3"/>
      <c r="B15" s="2"/>
      <c r="D15" s="2"/>
    </row>
    <row r="16" spans="1:5" ht="13" x14ac:dyDescent="0.3">
      <c r="A16" s="3"/>
      <c r="B16" s="2"/>
      <c r="D16" s="2"/>
    </row>
    <row r="17" spans="1:4" ht="13" x14ac:dyDescent="0.3">
      <c r="A17" s="3" t="s">
        <v>20</v>
      </c>
      <c r="B17" s="2"/>
      <c r="C17" s="17" t="s">
        <v>14</v>
      </c>
      <c r="D17" s="2"/>
    </row>
    <row r="18" spans="1:4" x14ac:dyDescent="0.25">
      <c r="A18" s="5" t="s">
        <v>2</v>
      </c>
      <c r="B18" s="2"/>
      <c r="D18" s="2"/>
    </row>
    <row r="19" spans="1:4" x14ac:dyDescent="0.25">
      <c r="A19" s="8" t="s">
        <v>17</v>
      </c>
      <c r="B19" s="14">
        <v>-1</v>
      </c>
    </row>
    <row r="20" spans="1:4" x14ac:dyDescent="0.25">
      <c r="A20" s="7" t="s">
        <v>18</v>
      </c>
      <c r="B20" s="14">
        <v>1</v>
      </c>
      <c r="D20" s="2"/>
    </row>
    <row r="21" spans="1:4" x14ac:dyDescent="0.25">
      <c r="B21" s="2"/>
      <c r="D21" s="2"/>
    </row>
    <row r="22" spans="1:4" x14ac:dyDescent="0.25">
      <c r="A22" s="5" t="s">
        <v>6</v>
      </c>
      <c r="B22" s="2"/>
      <c r="D22" s="2"/>
    </row>
    <row r="23" spans="1:4" x14ac:dyDescent="0.25">
      <c r="A23" s="8" t="s">
        <v>3</v>
      </c>
      <c r="B23" s="14">
        <v>5</v>
      </c>
    </row>
    <row r="26" spans="1:4" ht="13" x14ac:dyDescent="0.3">
      <c r="A26" s="3" t="s">
        <v>21</v>
      </c>
      <c r="B26" s="2"/>
      <c r="C26" s="17" t="s">
        <v>24</v>
      </c>
      <c r="D26" s="2"/>
    </row>
    <row r="27" spans="1:4" x14ac:dyDescent="0.25">
      <c r="A27" s="5" t="s">
        <v>7</v>
      </c>
      <c r="B27" s="2"/>
    </row>
    <row r="28" spans="1:4" x14ac:dyDescent="0.25">
      <c r="A28" s="8" t="s">
        <v>25</v>
      </c>
      <c r="B28" s="14">
        <v>1</v>
      </c>
      <c r="C28" s="2" t="s">
        <v>11</v>
      </c>
    </row>
    <row r="30" spans="1:4" x14ac:dyDescent="0.25">
      <c r="A30" s="5" t="s">
        <v>8</v>
      </c>
      <c r="B30" s="2"/>
    </row>
    <row r="31" spans="1:4" x14ac:dyDescent="0.25">
      <c r="A31" s="8" t="s">
        <v>26</v>
      </c>
      <c r="B31" s="9">
        <v>20</v>
      </c>
      <c r="C31" s="2" t="s">
        <v>10</v>
      </c>
    </row>
    <row r="33" spans="1:4" x14ac:dyDescent="0.25">
      <c r="A33" s="5" t="s">
        <v>9</v>
      </c>
    </row>
    <row r="34" spans="1:4" x14ac:dyDescent="0.25">
      <c r="A34" s="6" t="s">
        <v>4</v>
      </c>
      <c r="B34" s="15">
        <f>$B$23*(1+$B$31/100)</f>
        <v>6</v>
      </c>
      <c r="C34" s="5" t="s">
        <v>27</v>
      </c>
    </row>
    <row r="36" spans="1:4" x14ac:dyDescent="0.25">
      <c r="A36" s="4"/>
      <c r="B36" s="4"/>
      <c r="C36" s="5"/>
    </row>
    <row r="37" spans="1:4" ht="13" x14ac:dyDescent="0.3">
      <c r="A37" s="16" t="s">
        <v>22</v>
      </c>
      <c r="B37"/>
      <c r="D37"/>
    </row>
    <row r="38" spans="1:4" x14ac:dyDescent="0.25">
      <c r="A38" s="5" t="s">
        <v>23</v>
      </c>
      <c r="B38"/>
      <c r="D38"/>
    </row>
    <row r="39" spans="1:4" ht="13" x14ac:dyDescent="0.3">
      <c r="A39" s="8" t="s">
        <v>19</v>
      </c>
      <c r="B39" s="4">
        <f>($B$20-$B$19)/10</f>
        <v>0.2</v>
      </c>
    </row>
    <row r="41" spans="1:4" x14ac:dyDescent="0.25">
      <c r="B41" s="11"/>
      <c r="C41" s="11"/>
      <c r="D41"/>
    </row>
    <row r="42" spans="1:4" x14ac:dyDescent="0.25">
      <c r="B42" s="11" t="s">
        <v>14</v>
      </c>
      <c r="C42" s="11" t="s">
        <v>16</v>
      </c>
      <c r="D42"/>
    </row>
    <row r="43" spans="1:4" x14ac:dyDescent="0.25">
      <c r="A43" s="6" t="s">
        <v>12</v>
      </c>
      <c r="B43" s="12" t="s">
        <v>13</v>
      </c>
      <c r="C43" s="12" t="s">
        <v>15</v>
      </c>
      <c r="D43"/>
    </row>
    <row r="44" spans="1:4" x14ac:dyDescent="0.25">
      <c r="A44" s="14">
        <f>$B$19</f>
        <v>-1</v>
      </c>
      <c r="B44" s="4">
        <f>A44*$B$23</f>
        <v>-5</v>
      </c>
      <c r="C44" s="4">
        <f>A44*$B$34+$B$28</f>
        <v>-5</v>
      </c>
      <c r="D44"/>
    </row>
    <row r="45" spans="1:4" x14ac:dyDescent="0.25">
      <c r="A45" s="14">
        <f t="shared" ref="A45:A54" si="0">A44+$B$39</f>
        <v>-0.8</v>
      </c>
      <c r="B45" s="4">
        <f t="shared" ref="B45:B54" si="1">A45*$B$23</f>
        <v>-4</v>
      </c>
      <c r="C45" s="4">
        <f t="shared" ref="C45:C54" si="2">A45*$B$34+$B$28</f>
        <v>-3.8000000000000007</v>
      </c>
      <c r="D45"/>
    </row>
    <row r="46" spans="1:4" x14ac:dyDescent="0.25">
      <c r="A46" s="14">
        <f t="shared" si="0"/>
        <v>-0.60000000000000009</v>
      </c>
      <c r="B46" s="4">
        <f t="shared" si="1"/>
        <v>-3.0000000000000004</v>
      </c>
      <c r="C46" s="4">
        <f t="shared" si="2"/>
        <v>-2.6000000000000005</v>
      </c>
      <c r="D46"/>
    </row>
    <row r="47" spans="1:4" x14ac:dyDescent="0.25">
      <c r="A47" s="14">
        <f t="shared" si="0"/>
        <v>-0.40000000000000008</v>
      </c>
      <c r="B47" s="4">
        <f t="shared" si="1"/>
        <v>-2.0000000000000004</v>
      </c>
      <c r="C47" s="4">
        <f t="shared" si="2"/>
        <v>-1.4000000000000004</v>
      </c>
      <c r="D47"/>
    </row>
    <row r="48" spans="1:4" x14ac:dyDescent="0.25">
      <c r="A48" s="14">
        <f t="shared" si="0"/>
        <v>-0.20000000000000007</v>
      </c>
      <c r="B48" s="4">
        <f t="shared" si="1"/>
        <v>-1.0000000000000004</v>
      </c>
      <c r="C48" s="4">
        <f t="shared" si="2"/>
        <v>-0.2000000000000004</v>
      </c>
      <c r="D48"/>
    </row>
    <row r="49" spans="1:3" x14ac:dyDescent="0.25">
      <c r="A49" s="14">
        <f t="shared" si="0"/>
        <v>0</v>
      </c>
      <c r="B49" s="4">
        <f t="shared" si="1"/>
        <v>0</v>
      </c>
      <c r="C49" s="4">
        <f t="shared" si="2"/>
        <v>1</v>
      </c>
    </row>
    <row r="50" spans="1:3" x14ac:dyDescent="0.25">
      <c r="A50" s="14">
        <f t="shared" si="0"/>
        <v>0.2</v>
      </c>
      <c r="B50" s="4">
        <f t="shared" si="1"/>
        <v>1</v>
      </c>
      <c r="C50" s="4">
        <f t="shared" si="2"/>
        <v>2.2000000000000002</v>
      </c>
    </row>
    <row r="51" spans="1:3" x14ac:dyDescent="0.25">
      <c r="A51" s="14">
        <f t="shared" si="0"/>
        <v>0.4</v>
      </c>
      <c r="B51" s="4">
        <f t="shared" si="1"/>
        <v>2</v>
      </c>
      <c r="C51" s="4">
        <f t="shared" si="2"/>
        <v>3.4000000000000004</v>
      </c>
    </row>
    <row r="52" spans="1:3" x14ac:dyDescent="0.25">
      <c r="A52" s="14">
        <f t="shared" si="0"/>
        <v>0.60000000000000009</v>
      </c>
      <c r="B52" s="4">
        <f t="shared" si="1"/>
        <v>3.0000000000000004</v>
      </c>
      <c r="C52" s="4">
        <f t="shared" si="2"/>
        <v>4.6000000000000005</v>
      </c>
    </row>
    <row r="53" spans="1:3" x14ac:dyDescent="0.25">
      <c r="A53" s="14">
        <f t="shared" si="0"/>
        <v>0.8</v>
      </c>
      <c r="B53" s="4">
        <f t="shared" si="1"/>
        <v>4</v>
      </c>
      <c r="C53" s="4">
        <f t="shared" si="2"/>
        <v>5.8000000000000007</v>
      </c>
    </row>
    <row r="54" spans="1:3" x14ac:dyDescent="0.25">
      <c r="A54" s="14">
        <f t="shared" si="0"/>
        <v>1</v>
      </c>
      <c r="B54" s="4">
        <f t="shared" si="1"/>
        <v>5</v>
      </c>
      <c r="C54" s="4">
        <f t="shared" si="2"/>
        <v>7</v>
      </c>
    </row>
    <row r="55" spans="1:3" x14ac:dyDescent="0.25">
      <c r="A55" s="14"/>
    </row>
  </sheetData>
  <pageMargins left="0.75" right="0.75" top="1" bottom="1" header="0.5" footer="0.5"/>
  <pageSetup paperSize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Circuit Block with Errors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Rick Faehnrich</cp:lastModifiedBy>
  <cp:lastPrinted>2008-02-27T22:26:45Z</cp:lastPrinted>
  <dcterms:created xsi:type="dcterms:W3CDTF">1996-10-14T23:33:28Z</dcterms:created>
  <dcterms:modified xsi:type="dcterms:W3CDTF">2024-04-23T19:56:37Z</dcterms:modified>
</cp:coreProperties>
</file>