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Documents\Documents Rick\EE fun\Design Tools\Excel\excel ecircuit calc series\"/>
    </mc:Choice>
  </mc:AlternateContent>
  <xr:revisionPtr revIDLastSave="0" documentId="13_ncr:1_{0A5A1CF3-B963-403C-827B-F990CBA2FF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tio, %, ppm, bit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17" i="2"/>
  <c r="B10" i="2"/>
  <c r="B9" i="2"/>
  <c r="B22" i="2"/>
  <c r="B23" i="2" s="1"/>
  <c r="B14" i="2"/>
  <c r="B15" i="2" s="1"/>
  <c r="B8" i="2"/>
  <c r="B7" i="2"/>
  <c r="B16" i="2" l="1"/>
  <c r="B24" i="2"/>
</calcChain>
</file>

<file path=xl/sharedStrings.xml><?xml version="1.0" encoding="utf-8"?>
<sst xmlns="http://schemas.openxmlformats.org/spreadsheetml/2006/main" count="35" uniqueCount="21">
  <si>
    <t>www.ecircuitcenter.com</t>
  </si>
  <si>
    <t>enter values</t>
  </si>
  <si>
    <t>calc results</t>
  </si>
  <si>
    <t>ratio</t>
  </si>
  <si>
    <t>%</t>
  </si>
  <si>
    <t>Ratio*100</t>
  </si>
  <si>
    <t>ppm</t>
  </si>
  <si>
    <t>Ratio*1e6</t>
  </si>
  <si>
    <t>ppm/1e6</t>
  </si>
  <si>
    <t>N (bits)</t>
  </si>
  <si>
    <t>N bits ADC or DAC</t>
  </si>
  <si>
    <t>ratio*100</t>
  </si>
  <si>
    <t>ratio*1e6</t>
  </si>
  <si>
    <t>1/(2^N)</t>
  </si>
  <si>
    <t>Enter ratio</t>
  </si>
  <si>
    <t>Enter ppm</t>
  </si>
  <si>
    <t>Enter bits</t>
  </si>
  <si>
    <t>-ln(2)/ln(ratio)</t>
  </si>
  <si>
    <t>dB</t>
  </si>
  <si>
    <t>20*log(ratio)</t>
  </si>
  <si>
    <t>Ratio, %, ppm, bits,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</si>
</sst>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1" applyFont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0" fillId="3" borderId="0" xfId="0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circuitce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186E-9BDC-4F7E-9C85-A676EA376750}">
  <dimension ref="A1:E25"/>
  <sheetViews>
    <sheetView tabSelected="1" zoomScale="85" zoomScaleNormal="85" workbookViewId="0">
      <selection activeCell="F8" sqref="F8"/>
    </sheetView>
  </sheetViews>
  <sheetFormatPr defaultRowHeight="14.5" x14ac:dyDescent="0.35"/>
  <cols>
    <col min="1" max="1" width="11.1796875" customWidth="1"/>
    <col min="2" max="2" width="12" customWidth="1"/>
  </cols>
  <sheetData>
    <row r="1" spans="1:5" ht="18.5" x14ac:dyDescent="0.45">
      <c r="A1" s="1" t="s">
        <v>20</v>
      </c>
    </row>
    <row r="2" spans="1:5" x14ac:dyDescent="0.35">
      <c r="A2" s="2" t="s">
        <v>0</v>
      </c>
      <c r="D2" s="3"/>
      <c r="E2" s="4" t="s">
        <v>1</v>
      </c>
    </row>
    <row r="3" spans="1:5" x14ac:dyDescent="0.35">
      <c r="D3" s="5"/>
      <c r="E3" s="6" t="s">
        <v>2</v>
      </c>
    </row>
    <row r="5" spans="1:5" x14ac:dyDescent="0.35">
      <c r="A5" t="s">
        <v>14</v>
      </c>
    </row>
    <row r="6" spans="1:5" x14ac:dyDescent="0.35">
      <c r="A6" s="3" t="s">
        <v>3</v>
      </c>
      <c r="B6" s="7">
        <v>1.0000000000000001E-5</v>
      </c>
    </row>
    <row r="7" spans="1:5" x14ac:dyDescent="0.35">
      <c r="A7" s="5" t="s">
        <v>4</v>
      </c>
      <c r="B7" s="7">
        <f>B6*100</f>
        <v>1E-3</v>
      </c>
      <c r="C7" t="s">
        <v>5</v>
      </c>
    </row>
    <row r="8" spans="1:5" x14ac:dyDescent="0.35">
      <c r="A8" s="5" t="s">
        <v>6</v>
      </c>
      <c r="B8" s="8">
        <f>B6*1000000</f>
        <v>10</v>
      </c>
      <c r="C8" t="s">
        <v>7</v>
      </c>
    </row>
    <row r="9" spans="1:5" x14ac:dyDescent="0.35">
      <c r="A9" s="5" t="s">
        <v>9</v>
      </c>
      <c r="B9" s="8">
        <f>-LOG(B6)/LOG(2)</f>
        <v>16.609640474436812</v>
      </c>
      <c r="C9" s="11" t="s">
        <v>17</v>
      </c>
    </row>
    <row r="10" spans="1:5" x14ac:dyDescent="0.35">
      <c r="A10" s="5" t="s">
        <v>18</v>
      </c>
      <c r="B10" s="8">
        <f>20*LOG10(B6)</f>
        <v>-100</v>
      </c>
      <c r="C10" s="11" t="s">
        <v>19</v>
      </c>
    </row>
    <row r="12" spans="1:5" x14ac:dyDescent="0.35">
      <c r="A12" t="s">
        <v>15</v>
      </c>
    </row>
    <row r="13" spans="1:5" x14ac:dyDescent="0.35">
      <c r="A13" s="3" t="s">
        <v>6</v>
      </c>
      <c r="B13" s="8">
        <v>10</v>
      </c>
    </row>
    <row r="14" spans="1:5" x14ac:dyDescent="0.35">
      <c r="A14" s="5" t="s">
        <v>3</v>
      </c>
      <c r="B14" s="7">
        <f>B13/1000000</f>
        <v>1.0000000000000001E-5</v>
      </c>
      <c r="C14" t="s">
        <v>8</v>
      </c>
    </row>
    <row r="15" spans="1:5" x14ac:dyDescent="0.35">
      <c r="A15" s="5" t="s">
        <v>4</v>
      </c>
      <c r="B15" s="7">
        <f>B14*100</f>
        <v>1E-3</v>
      </c>
      <c r="C15" t="s">
        <v>5</v>
      </c>
    </row>
    <row r="16" spans="1:5" x14ac:dyDescent="0.35">
      <c r="A16" s="5" t="s">
        <v>9</v>
      </c>
      <c r="B16" s="8">
        <f>-LOG(B14)/LOG(2)</f>
        <v>16.609640474436812</v>
      </c>
      <c r="C16" s="11" t="s">
        <v>17</v>
      </c>
    </row>
    <row r="17" spans="1:3" x14ac:dyDescent="0.35">
      <c r="A17" s="5" t="s">
        <v>18</v>
      </c>
      <c r="B17" s="8">
        <f>20*LOG10(B14)</f>
        <v>-100</v>
      </c>
      <c r="C17" s="11" t="s">
        <v>19</v>
      </c>
    </row>
    <row r="20" spans="1:3" x14ac:dyDescent="0.35">
      <c r="A20" t="s">
        <v>16</v>
      </c>
    </row>
    <row r="21" spans="1:3" x14ac:dyDescent="0.35">
      <c r="A21" s="3" t="s">
        <v>9</v>
      </c>
      <c r="B21" s="9">
        <v>17</v>
      </c>
      <c r="C21" t="s">
        <v>10</v>
      </c>
    </row>
    <row r="22" spans="1:3" x14ac:dyDescent="0.35">
      <c r="A22" s="5" t="s">
        <v>3</v>
      </c>
      <c r="B22" s="10">
        <f>1/2^B21</f>
        <v>7.62939453125E-6</v>
      </c>
      <c r="C22" t="s">
        <v>13</v>
      </c>
    </row>
    <row r="23" spans="1:3" x14ac:dyDescent="0.35">
      <c r="A23" s="5" t="s">
        <v>4</v>
      </c>
      <c r="B23" s="10">
        <f>B22*100</f>
        <v>7.62939453125E-4</v>
      </c>
      <c r="C23" t="s">
        <v>11</v>
      </c>
    </row>
    <row r="24" spans="1:3" x14ac:dyDescent="0.35">
      <c r="A24" s="5" t="s">
        <v>6</v>
      </c>
      <c r="B24" s="8">
        <f>B22*1000000</f>
        <v>7.62939453125</v>
      </c>
      <c r="C24" t="s">
        <v>12</v>
      </c>
    </row>
    <row r="25" spans="1:3" x14ac:dyDescent="0.35">
      <c r="A25" s="5" t="s">
        <v>18</v>
      </c>
      <c r="B25" s="8">
        <f>20*LOG10(B22)</f>
        <v>-102.35019852575361</v>
      </c>
      <c r="C25" s="11" t="s">
        <v>19</v>
      </c>
    </row>
  </sheetData>
  <hyperlinks>
    <hyperlink ref="A2" r:id="rId1" xr:uid="{7799C486-34E2-4D82-A6FD-209729910F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ratio, %, ppm, bits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Faehnrich</dc:creator>
  <cp:lastModifiedBy>Rick Faehnrich</cp:lastModifiedBy>
  <dcterms:created xsi:type="dcterms:W3CDTF">2015-06-05T18:17:20Z</dcterms:created>
  <dcterms:modified xsi:type="dcterms:W3CDTF">2025-05-15T13:59:22Z</dcterms:modified>
</cp:coreProperties>
</file>