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Documents\Documents Rick\EE fun\Design Tools\Excel\excel ecircuit calc series\"/>
    </mc:Choice>
  </mc:AlternateContent>
  <xr:revisionPtr revIDLastSave="0" documentId="13_ncr:1_{17EE14C1-4AF2-4C02-A051-A16ABA55C1E7}" xr6:coauthVersionLast="47" xr6:coauthVersionMax="47" xr10:uidLastSave="{00000000-0000-0000-0000-000000000000}"/>
  <bookViews>
    <workbookView xWindow="-110" yWindow="-110" windowWidth="19420" windowHeight="10420" xr2:uid="{975BB53D-B277-4E70-B12F-44911F0453A6}"/>
  </bookViews>
  <sheets>
    <sheet name="Design Notes" sheetId="18" r:id="rId1"/>
    <sheet name="Non-Inv Amp" sheetId="16" r:id="rId2"/>
    <sheet name="Inv Amp" sheetId="17" r:id="rId3"/>
  </sheets>
  <calcPr calcId="191029"/>
</workbook>
</file>

<file path=xl/calcChain.xml><?xml version="1.0" encoding="utf-8"?>
<calcChain xmlns="http://schemas.openxmlformats.org/spreadsheetml/2006/main">
  <c r="B23" i="16" l="1"/>
  <c r="B23" i="17"/>
  <c r="B13" i="17"/>
  <c r="B14" i="17" s="1"/>
  <c r="B13" i="16"/>
  <c r="B14" i="16" s="1"/>
</calcChain>
</file>

<file path=xl/sharedStrings.xml><?xml version="1.0" encoding="utf-8"?>
<sst xmlns="http://schemas.openxmlformats.org/spreadsheetml/2006/main" count="43" uniqueCount="21">
  <si>
    <t>Enter</t>
  </si>
  <si>
    <t>Calc</t>
  </si>
  <si>
    <t>R2</t>
  </si>
  <si>
    <t>R1</t>
  </si>
  <si>
    <t>(R2+R1) / R1</t>
  </si>
  <si>
    <t>vs</t>
  </si>
  <si>
    <t>vo</t>
  </si>
  <si>
    <t>Non-Inverting Amplifier</t>
  </si>
  <si>
    <t>eCircuit Center</t>
  </si>
  <si>
    <t>K</t>
  </si>
  <si>
    <t>vs*K</t>
  </si>
  <si>
    <t>Op Amp Gain - Inverting</t>
  </si>
  <si>
    <t>Calc Gain, Output</t>
  </si>
  <si>
    <t>Calc R2</t>
  </si>
  <si>
    <t>(K-1)*R1</t>
  </si>
  <si>
    <t>Should be negative</t>
  </si>
  <si>
    <t>-K*R1</t>
  </si>
  <si>
    <t>Enter values next to BLU cells.</t>
  </si>
  <si>
    <t>Calculate values next to ORG cells.</t>
  </si>
  <si>
    <t>Op Amp Gain - Non-Inverting</t>
  </si>
  <si>
    <t>-R2/R1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</si>
</sst>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quotePrefix="1" applyFont="1" applyAlignment="1">
      <alignment horizontal="center"/>
    </xf>
    <xf numFmtId="0" fontId="9" fillId="0" borderId="0" xfId="1" applyFont="1"/>
    <xf numFmtId="0" fontId="1" fillId="0" borderId="0" xfId="1"/>
  </cellXfs>
  <cellStyles count="2">
    <cellStyle name="Normal" xfId="0" builtinId="0"/>
    <cellStyle name="Normal 2" xfId="1" xr:uid="{9B8BD7AF-C629-4707-8E42-416CB68FA54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71782</xdr:colOff>
      <xdr:row>0</xdr:row>
      <xdr:rowOff>72676</xdr:rowOff>
    </xdr:from>
    <xdr:to>
      <xdr:col>6</xdr:col>
      <xdr:colOff>589722</xdr:colOff>
      <xdr:row>30</xdr:row>
      <xdr:rowOff>7470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49677F-1F38-492D-B555-C02454A5DA19}"/>
            </a:ext>
          </a:extLst>
        </xdr:cNvPr>
        <xdr:cNvSpPr txBox="1"/>
      </xdr:nvSpPr>
      <xdr:spPr>
        <a:xfrm>
          <a:off x="71782" y="72676"/>
          <a:ext cx="4193469" cy="558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baseline="0"/>
            <a:t>INTRO</a:t>
          </a:r>
        </a:p>
        <a:p>
          <a:r>
            <a:rPr lang="en-US" sz="1100" baseline="0"/>
            <a:t>How can you calculate the gains of Non-Inverting and Inverting op amp conifig?</a:t>
          </a:r>
        </a:p>
        <a:p>
          <a:endParaRPr lang="en-US" sz="1100" baseline="0"/>
        </a:p>
        <a:p>
          <a:r>
            <a:rPr lang="en-US" sz="1100" i="1" baseline="0"/>
            <a:t>NOTE: This is just one approach using Excel. Adapt for for your own learning or circuit design. Copy the file, modify and play in the sandbox of possibilities.</a:t>
          </a:r>
        </a:p>
        <a:p>
          <a:endParaRPr lang="en-US" sz="1100" baseline="0"/>
        </a:p>
        <a:p>
          <a:r>
            <a:rPr lang="en-US" sz="1100" b="1" baseline="0"/>
            <a:t>NON-INVERTING</a:t>
          </a:r>
        </a:p>
        <a:p>
          <a:r>
            <a:rPr lang="en-US" sz="1100" b="0" baseline="0"/>
            <a:t>Enter R1, R2</a:t>
          </a:r>
        </a:p>
        <a:p>
          <a:r>
            <a:rPr lang="en-US" sz="1100" b="0" baseline="0"/>
            <a:t>Calc K = (R1+R2)/R1</a:t>
          </a:r>
        </a:p>
        <a:p>
          <a:endParaRPr lang="en-US" sz="1100" b="0" baseline="0"/>
        </a:p>
        <a:p>
          <a:r>
            <a:rPr lang="en-US" sz="1100" baseline="0"/>
            <a:t>Enter K, R1</a:t>
          </a:r>
        </a:p>
        <a:p>
          <a:r>
            <a:rPr lang="en-US" sz="1100" baseline="0"/>
            <a:t>Calc R2 = (K-1)*R1</a:t>
          </a:r>
        </a:p>
        <a:p>
          <a:endParaRPr lang="en-US" sz="1100" baseline="0"/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INVERTING</a:t>
          </a:r>
          <a:endParaRPr lang="en-US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R1, R2</a:t>
          </a:r>
          <a:endParaRPr lang="en-US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 K = -R2/R1</a:t>
          </a:r>
          <a:endParaRPr lang="en-US">
            <a:effectLst/>
          </a:endParaRP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K, R1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 R2 = -K*R1</a:t>
          </a:r>
          <a:endParaRPr lang="en-US" sz="1100" baseline="0"/>
        </a:p>
        <a:p>
          <a:endParaRPr lang="en-US" sz="1100" baseline="0"/>
        </a:p>
        <a:p>
          <a:r>
            <a:rPr lang="en-US" sz="1100" b="1" baseline="0">
              <a:solidFill>
                <a:srgbClr val="00B050"/>
              </a:solidFill>
            </a:rPr>
            <a:t>EXCEL STRATEGY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Basic Excel formulas</a:t>
          </a:r>
          <a:endParaRPr lang="en-US">
            <a:effectLst/>
          </a:endParaRPr>
        </a:p>
        <a:p>
          <a:endParaRPr lang="en-US" sz="1100" baseline="0"/>
        </a:p>
        <a:p>
          <a:r>
            <a:rPr lang="en-US" sz="1100" b="1" baseline="0"/>
            <a:t>TRY IT!</a:t>
          </a:r>
        </a:p>
        <a:p>
          <a:r>
            <a:rPr lang="en-US" sz="1100" baseline="0"/>
            <a:t>Change R1 or R2 by x2 or x1/2, for example.</a:t>
          </a:r>
        </a:p>
        <a:p>
          <a:r>
            <a:rPr lang="en-US" sz="1100" baseline="0"/>
            <a:t>Predict the results, see what happens!</a:t>
          </a:r>
        </a:p>
        <a:p>
          <a:r>
            <a:rPr lang="en-US" sz="1100" baseline="0"/>
            <a:t>Add the calculation of R1 from K and R2.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229721</xdr:colOff>
      <xdr:row>5</xdr:row>
      <xdr:rowOff>119528</xdr:rowOff>
    </xdr:from>
    <xdr:to>
      <xdr:col>7</xdr:col>
      <xdr:colOff>393096</xdr:colOff>
      <xdr:row>14</xdr:row>
      <xdr:rowOff>176305</xdr:rowOff>
    </xdr:to>
    <xdr:pic>
      <xdr:nvPicPr>
        <xdr:cNvPr id="1068" name="Picture 7">
          <a:extLst>
            <a:ext uri="{FF2B5EF4-FFF2-40B4-BE49-F238E27FC236}">
              <a16:creationId xmlns:a16="http://schemas.microsoft.com/office/drawing/2014/main" id="{C4E7DA8D-9ACA-DCF8-0E8D-67DCAF973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8133" y="1060822"/>
          <a:ext cx="2733257" cy="1737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54161</xdr:colOff>
      <xdr:row>5</xdr:row>
      <xdr:rowOff>128121</xdr:rowOff>
    </xdr:from>
    <xdr:to>
      <xdr:col>7</xdr:col>
      <xdr:colOff>433294</xdr:colOff>
      <xdr:row>13</xdr:row>
      <xdr:rowOff>98997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3B1BB40B-E74E-4EA5-84E2-4FC17E75C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573" y="1495239"/>
          <a:ext cx="2949015" cy="1464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B6FA-2A2A-4D95-83CE-CFBCF6987229}">
  <sheetPr>
    <tabColor theme="9" tint="0.59999389629810485"/>
  </sheetPr>
  <dimension ref="A1"/>
  <sheetViews>
    <sheetView tabSelected="1" zoomScale="85" zoomScaleNormal="85" workbookViewId="0">
      <selection activeCell="K10" sqref="K10"/>
    </sheetView>
  </sheetViews>
  <sheetFormatPr defaultColWidth="8.81640625" defaultRowHeight="14.5" x14ac:dyDescent="0.35"/>
  <cols>
    <col min="1" max="16384" width="8.81640625" style="18"/>
  </cols>
  <sheetData>
    <row r="1" spans="1:1" ht="18.5" x14ac:dyDescent="0.45">
      <c r="A1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48D69-410F-48F3-9AAF-1DE8234CF97A}">
  <sheetPr>
    <pageSetUpPr fitToPage="1"/>
  </sheetPr>
  <dimension ref="A1:K24"/>
  <sheetViews>
    <sheetView zoomScale="85" zoomScaleNormal="85" workbookViewId="0">
      <selection activeCell="I21" sqref="I21"/>
    </sheetView>
  </sheetViews>
  <sheetFormatPr defaultColWidth="9.1796875" defaultRowHeight="14.5" x14ac:dyDescent="0.35"/>
  <cols>
    <col min="1" max="1" width="9.1796875" style="6"/>
    <col min="2" max="2" width="12.1796875" style="6" customWidth="1"/>
    <col min="3" max="3" width="11.54296875" style="6" customWidth="1"/>
    <col min="4" max="4" width="9.1796875" style="6" customWidth="1"/>
    <col min="5" max="10" width="9.1796875" style="6"/>
    <col min="11" max="11" width="9.81640625" style="6" customWidth="1"/>
    <col min="12" max="16384" width="9.1796875" style="6"/>
  </cols>
  <sheetData>
    <row r="1" spans="1:11" ht="15.5" x14ac:dyDescent="0.35">
      <c r="A1" s="1" t="s">
        <v>19</v>
      </c>
      <c r="B1" s="5"/>
      <c r="D1" s="7"/>
    </row>
    <row r="2" spans="1:11" x14ac:dyDescent="0.35">
      <c r="A2" s="5" t="s">
        <v>8</v>
      </c>
      <c r="B2" s="4"/>
      <c r="D2" s="7"/>
      <c r="E2" s="8"/>
      <c r="F2" s="7" t="s">
        <v>17</v>
      </c>
    </row>
    <row r="3" spans="1:11" x14ac:dyDescent="0.35">
      <c r="A3" s="5"/>
      <c r="B3" s="4"/>
      <c r="D3" s="7"/>
      <c r="E3" s="9"/>
      <c r="F3" s="7" t="s">
        <v>18</v>
      </c>
    </row>
    <row r="4" spans="1:11" x14ac:dyDescent="0.35">
      <c r="B4" s="10"/>
      <c r="D4" s="7"/>
    </row>
    <row r="5" spans="1:11" x14ac:dyDescent="0.35">
      <c r="A5" s="3" t="s">
        <v>7</v>
      </c>
      <c r="B5" s="11"/>
      <c r="C5" s="11"/>
      <c r="D5" s="11"/>
      <c r="E5" s="11"/>
      <c r="F5" s="11"/>
      <c r="G5" s="12"/>
    </row>
    <row r="6" spans="1:11" x14ac:dyDescent="0.35">
      <c r="A6" s="7" t="s">
        <v>0</v>
      </c>
      <c r="E6" s="11"/>
      <c r="F6" s="11"/>
      <c r="H6" s="11"/>
    </row>
    <row r="7" spans="1:11" x14ac:dyDescent="0.35">
      <c r="A7" s="8" t="s">
        <v>5</v>
      </c>
      <c r="B7" s="13">
        <v>1</v>
      </c>
      <c r="E7" s="11"/>
      <c r="F7" s="11"/>
      <c r="H7" s="11"/>
    </row>
    <row r="8" spans="1:11" x14ac:dyDescent="0.35">
      <c r="E8" s="11"/>
      <c r="F8" s="11"/>
      <c r="H8" s="11"/>
    </row>
    <row r="9" spans="1:11" x14ac:dyDescent="0.35">
      <c r="A9" s="8" t="s">
        <v>3</v>
      </c>
      <c r="B9" s="14">
        <v>1000</v>
      </c>
      <c r="C9" s="7"/>
      <c r="E9" s="11"/>
      <c r="F9" s="11"/>
    </row>
    <row r="10" spans="1:11" x14ac:dyDescent="0.35">
      <c r="A10" s="8" t="s">
        <v>2</v>
      </c>
      <c r="B10" s="14">
        <v>1000</v>
      </c>
      <c r="C10" s="7"/>
      <c r="E10" s="11"/>
      <c r="F10" s="11"/>
    </row>
    <row r="11" spans="1:11" x14ac:dyDescent="0.35">
      <c r="A11" s="11"/>
      <c r="B11" s="14"/>
      <c r="C11" s="7"/>
      <c r="E11" s="11"/>
      <c r="F11" s="11"/>
    </row>
    <row r="12" spans="1:11" x14ac:dyDescent="0.35">
      <c r="A12" s="11" t="s">
        <v>1</v>
      </c>
      <c r="B12" s="14"/>
      <c r="C12" s="7"/>
      <c r="E12" s="11"/>
      <c r="F12" s="11"/>
    </row>
    <row r="13" spans="1:11" x14ac:dyDescent="0.35">
      <c r="A13" s="9" t="s">
        <v>9</v>
      </c>
      <c r="B13" s="15">
        <f>(B9+B10)/B9</f>
        <v>2</v>
      </c>
      <c r="C13" s="7" t="s">
        <v>4</v>
      </c>
      <c r="E13" s="11"/>
      <c r="F13" s="11"/>
    </row>
    <row r="14" spans="1:11" x14ac:dyDescent="0.35">
      <c r="A14" s="9" t="s">
        <v>6</v>
      </c>
      <c r="B14" s="15">
        <f>B7*B13</f>
        <v>2</v>
      </c>
      <c r="C14" s="6" t="s">
        <v>10</v>
      </c>
      <c r="E14" s="11"/>
      <c r="F14" s="11"/>
    </row>
    <row r="15" spans="1:11" x14ac:dyDescent="0.35">
      <c r="B15" s="11"/>
      <c r="C15" s="11"/>
      <c r="D15" s="11"/>
      <c r="E15" s="11"/>
      <c r="F15" s="11"/>
      <c r="K15" s="7"/>
    </row>
    <row r="17" spans="1:3" s="2" customFormat="1" x14ac:dyDescent="0.35">
      <c r="A17" s="3" t="s">
        <v>13</v>
      </c>
      <c r="B17" s="6"/>
      <c r="C17" s="6"/>
    </row>
    <row r="18" spans="1:3" s="2" customFormat="1" x14ac:dyDescent="0.35">
      <c r="A18" s="7" t="s">
        <v>0</v>
      </c>
      <c r="B18" s="6"/>
      <c r="C18" s="6"/>
    </row>
    <row r="19" spans="1:3" s="2" customFormat="1" x14ac:dyDescent="0.35">
      <c r="A19" s="8" t="s">
        <v>3</v>
      </c>
      <c r="B19" s="14">
        <v>1000</v>
      </c>
      <c r="C19" s="6"/>
    </row>
    <row r="20" spans="1:3" s="2" customFormat="1" x14ac:dyDescent="0.35">
      <c r="A20" s="8" t="s">
        <v>9</v>
      </c>
      <c r="B20" s="15">
        <v>5</v>
      </c>
      <c r="C20" s="7"/>
    </row>
    <row r="21" spans="1:3" s="2" customFormat="1" x14ac:dyDescent="0.35">
      <c r="A21" s="6"/>
      <c r="B21" s="6"/>
      <c r="C21" s="6"/>
    </row>
    <row r="22" spans="1:3" s="2" customFormat="1" x14ac:dyDescent="0.35">
      <c r="A22" s="11" t="s">
        <v>1</v>
      </c>
      <c r="B22" s="14"/>
      <c r="C22" s="7"/>
    </row>
    <row r="23" spans="1:3" s="2" customFormat="1" x14ac:dyDescent="0.35">
      <c r="A23" s="9" t="s">
        <v>2</v>
      </c>
      <c r="B23" s="14">
        <f>($B$20-1)*$B$19</f>
        <v>4000</v>
      </c>
      <c r="C23" s="16" t="s">
        <v>14</v>
      </c>
    </row>
    <row r="24" spans="1:3" s="2" customFormat="1" x14ac:dyDescent="0.35">
      <c r="A24" s="6"/>
      <c r="B24" s="6"/>
      <c r="C24" s="6"/>
    </row>
  </sheetData>
  <pageMargins left="0.75" right="0.75" top="1" bottom="1" header="0.5" footer="0.5"/>
  <pageSetup paperSize="3" orientation="landscape" r:id="rId1"/>
  <headerFooter alignWithMargins="0">
    <oddHeader>Page &amp;P of &amp;N</oddHeader>
    <oddFooter>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035D8-EA50-4E4E-AC96-F377C0D64BF5}">
  <sheetPr>
    <pageSetUpPr fitToPage="1"/>
  </sheetPr>
  <dimension ref="A1:I23"/>
  <sheetViews>
    <sheetView zoomScale="85" zoomScaleNormal="85" workbookViewId="0">
      <selection activeCell="C14" sqref="C14"/>
    </sheetView>
  </sheetViews>
  <sheetFormatPr defaultColWidth="9.1796875" defaultRowHeight="14.5" x14ac:dyDescent="0.35"/>
  <cols>
    <col min="1" max="1" width="9.1796875" style="6"/>
    <col min="2" max="2" width="12.1796875" style="6" customWidth="1"/>
    <col min="3" max="3" width="11.54296875" style="6" customWidth="1"/>
    <col min="4" max="4" width="9.1796875" style="6" customWidth="1"/>
    <col min="5" max="10" width="9.1796875" style="6"/>
    <col min="11" max="11" width="9.81640625" style="6" customWidth="1"/>
    <col min="12" max="16384" width="9.1796875" style="6"/>
  </cols>
  <sheetData>
    <row r="1" spans="1:9" ht="15.5" x14ac:dyDescent="0.35">
      <c r="A1" s="1" t="s">
        <v>11</v>
      </c>
      <c r="B1" s="5"/>
      <c r="D1" s="7"/>
    </row>
    <row r="2" spans="1:9" x14ac:dyDescent="0.35">
      <c r="A2" s="5" t="s">
        <v>8</v>
      </c>
      <c r="B2" s="4"/>
      <c r="D2" s="7"/>
      <c r="E2" s="8"/>
      <c r="F2" s="7" t="s">
        <v>17</v>
      </c>
    </row>
    <row r="3" spans="1:9" x14ac:dyDescent="0.35">
      <c r="A3" s="5"/>
      <c r="B3" s="4"/>
      <c r="D3" s="7"/>
      <c r="E3" s="9"/>
      <c r="F3" s="7" t="s">
        <v>18</v>
      </c>
    </row>
    <row r="4" spans="1:9" x14ac:dyDescent="0.35">
      <c r="B4" s="11"/>
      <c r="C4" s="11"/>
      <c r="D4" s="11"/>
      <c r="E4" s="11"/>
      <c r="F4" s="11"/>
      <c r="G4" s="11"/>
      <c r="H4" s="11"/>
      <c r="I4" s="11"/>
    </row>
    <row r="5" spans="1:9" x14ac:dyDescent="0.35">
      <c r="A5" s="3" t="s">
        <v>12</v>
      </c>
      <c r="G5" s="11"/>
      <c r="H5" s="11"/>
      <c r="I5" s="11"/>
    </row>
    <row r="6" spans="1:9" x14ac:dyDescent="0.35">
      <c r="A6" s="7" t="s">
        <v>0</v>
      </c>
      <c r="G6" s="11"/>
      <c r="H6" s="11"/>
      <c r="I6" s="11"/>
    </row>
    <row r="7" spans="1:9" x14ac:dyDescent="0.35">
      <c r="A7" s="8" t="s">
        <v>5</v>
      </c>
      <c r="B7" s="13">
        <v>2</v>
      </c>
      <c r="G7" s="11"/>
      <c r="H7" s="11"/>
      <c r="I7" s="11"/>
    </row>
    <row r="8" spans="1:9" x14ac:dyDescent="0.35">
      <c r="B8" s="13"/>
      <c r="G8" s="11"/>
      <c r="H8" s="11"/>
      <c r="I8" s="11"/>
    </row>
    <row r="9" spans="1:9" x14ac:dyDescent="0.35">
      <c r="A9" s="8" t="s">
        <v>3</v>
      </c>
      <c r="B9" s="14">
        <v>1000</v>
      </c>
      <c r="C9" s="7"/>
    </row>
    <row r="10" spans="1:9" x14ac:dyDescent="0.35">
      <c r="A10" s="8" t="s">
        <v>2</v>
      </c>
      <c r="B10" s="14">
        <v>2000</v>
      </c>
      <c r="C10" s="7"/>
    </row>
    <row r="11" spans="1:9" x14ac:dyDescent="0.35">
      <c r="A11" s="11"/>
      <c r="B11" s="14"/>
      <c r="C11" s="7"/>
    </row>
    <row r="12" spans="1:9" x14ac:dyDescent="0.35">
      <c r="A12" s="11" t="s">
        <v>1</v>
      </c>
      <c r="B12" s="14"/>
      <c r="C12" s="7"/>
    </row>
    <row r="13" spans="1:9" x14ac:dyDescent="0.35">
      <c r="A13" s="9" t="s">
        <v>9</v>
      </c>
      <c r="B13" s="15">
        <f>-B10/B9</f>
        <v>-2</v>
      </c>
      <c r="C13" s="16" t="s">
        <v>20</v>
      </c>
      <c r="E13" s="7"/>
    </row>
    <row r="14" spans="1:9" x14ac:dyDescent="0.35">
      <c r="A14" s="9" t="s">
        <v>6</v>
      </c>
      <c r="B14" s="15">
        <f>B7*B13</f>
        <v>-4</v>
      </c>
      <c r="C14" s="6" t="s">
        <v>10</v>
      </c>
    </row>
    <row r="17" spans="1:3" x14ac:dyDescent="0.35">
      <c r="A17" s="3" t="s">
        <v>13</v>
      </c>
    </row>
    <row r="18" spans="1:3" x14ac:dyDescent="0.35">
      <c r="A18" s="7" t="s">
        <v>0</v>
      </c>
    </row>
    <row r="19" spans="1:3" x14ac:dyDescent="0.35">
      <c r="A19" s="8" t="s">
        <v>3</v>
      </c>
      <c r="B19" s="14">
        <v>1000</v>
      </c>
    </row>
    <row r="20" spans="1:3" x14ac:dyDescent="0.35">
      <c r="A20" s="8" t="s">
        <v>9</v>
      </c>
      <c r="B20" s="15">
        <v>-5</v>
      </c>
      <c r="C20" s="7" t="s">
        <v>15</v>
      </c>
    </row>
    <row r="22" spans="1:3" x14ac:dyDescent="0.35">
      <c r="A22" s="11" t="s">
        <v>1</v>
      </c>
      <c r="B22" s="14"/>
      <c r="C22" s="7"/>
    </row>
    <row r="23" spans="1:3" x14ac:dyDescent="0.35">
      <c r="A23" s="9" t="s">
        <v>2</v>
      </c>
      <c r="B23" s="14">
        <f>-$B$20*$B$19</f>
        <v>5000</v>
      </c>
      <c r="C23" s="16" t="s">
        <v>16</v>
      </c>
    </row>
  </sheetData>
  <pageMargins left="0.75" right="0.75" top="1" bottom="1" header="0.5" footer="0.5"/>
  <pageSetup paperSize="3" orientation="landscape" r:id="rId1"/>
  <headerFooter alignWithMargins="0">
    <oddHeader>Page &amp;P of &amp;N</oddHeader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Design Notes</vt:lpstr>
      <vt:lpstr>Non-Inv Amp</vt:lpstr>
      <vt:lpstr>Inv Amp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Rick Faehnrich</cp:lastModifiedBy>
  <cp:lastPrinted>2008-02-27T22:26:45Z</cp:lastPrinted>
  <dcterms:created xsi:type="dcterms:W3CDTF">1996-10-14T23:33:28Z</dcterms:created>
  <dcterms:modified xsi:type="dcterms:W3CDTF">2025-05-15T13:59:13Z</dcterms:modified>
</cp:coreProperties>
</file>